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2013\"/>
    </mc:Choice>
  </mc:AlternateContent>
  <bookViews>
    <workbookView xWindow="-15" yWindow="4320" windowWidth="17295" windowHeight="5355"/>
  </bookViews>
  <sheets>
    <sheet name="dati assoluti" sheetId="2" r:id="rId1"/>
    <sheet name="dati %" sheetId="5" r:id="rId2"/>
  </sheet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D33" i="5"/>
  <c r="E33" i="5"/>
  <c r="F33" i="5"/>
  <c r="G33" i="5"/>
  <c r="H33" i="5"/>
  <c r="I33" i="5"/>
  <c r="J33" i="5"/>
  <c r="K33" i="5"/>
  <c r="L33" i="5"/>
  <c r="M33" i="5"/>
  <c r="N33" i="5"/>
  <c r="D34" i="5"/>
  <c r="E34" i="5"/>
  <c r="F34" i="5"/>
  <c r="G34" i="5"/>
  <c r="H34" i="5"/>
  <c r="I34" i="5"/>
  <c r="J34" i="5"/>
  <c r="K34" i="5"/>
  <c r="L34" i="5"/>
  <c r="M34" i="5"/>
  <c r="N34" i="5"/>
  <c r="D35" i="5"/>
  <c r="E35" i="5"/>
  <c r="F35" i="5"/>
  <c r="G35" i="5"/>
  <c r="H35" i="5"/>
  <c r="I35" i="5"/>
  <c r="J35" i="5"/>
  <c r="K35" i="5"/>
  <c r="L35" i="5"/>
  <c r="M35" i="5"/>
  <c r="N35" i="5"/>
  <c r="D36" i="5"/>
  <c r="E36" i="5"/>
  <c r="F36" i="5"/>
  <c r="G36" i="5"/>
  <c r="H36" i="5"/>
  <c r="I36" i="5"/>
  <c r="J36" i="5"/>
  <c r="K36" i="5"/>
  <c r="L36" i="5"/>
  <c r="M36" i="5"/>
  <c r="N36" i="5"/>
  <c r="D37" i="5"/>
  <c r="E37" i="5"/>
  <c r="F37" i="5"/>
  <c r="G37" i="5"/>
  <c r="H37" i="5"/>
  <c r="I37" i="5"/>
  <c r="J37" i="5"/>
  <c r="K37" i="5"/>
  <c r="L37" i="5"/>
  <c r="M37" i="5"/>
  <c r="N37" i="5"/>
  <c r="D38" i="5"/>
  <c r="E38" i="5"/>
  <c r="F38" i="5"/>
  <c r="G38" i="5"/>
  <c r="H38" i="5"/>
  <c r="I38" i="5"/>
  <c r="J38" i="5"/>
  <c r="K38" i="5"/>
  <c r="L38" i="5"/>
  <c r="M38" i="5"/>
  <c r="N38" i="5"/>
  <c r="D39" i="5"/>
  <c r="E39" i="5"/>
  <c r="F39" i="5"/>
  <c r="G39" i="5"/>
  <c r="H39" i="5"/>
  <c r="I39" i="5"/>
  <c r="J39" i="5"/>
  <c r="K39" i="5"/>
  <c r="L39" i="5"/>
  <c r="M39" i="5"/>
  <c r="N39" i="5"/>
  <c r="D40" i="5"/>
  <c r="E40" i="5"/>
  <c r="F40" i="5"/>
  <c r="G40" i="5"/>
  <c r="H40" i="5"/>
  <c r="I40" i="5"/>
  <c r="J40" i="5"/>
  <c r="K40" i="5"/>
  <c r="L40" i="5"/>
  <c r="M40" i="5"/>
  <c r="N40" i="5"/>
  <c r="D41" i="5"/>
  <c r="E41" i="5"/>
  <c r="F41" i="5"/>
  <c r="G41" i="5"/>
  <c r="H41" i="5"/>
  <c r="I41" i="5"/>
  <c r="J41" i="5"/>
  <c r="K41" i="5"/>
  <c r="L41" i="5"/>
  <c r="M41" i="5"/>
  <c r="N41" i="5"/>
  <c r="D42" i="5"/>
  <c r="E42" i="5"/>
  <c r="F42" i="5"/>
  <c r="G42" i="5"/>
  <c r="H42" i="5"/>
  <c r="I42" i="5"/>
  <c r="J42" i="5"/>
  <c r="K42" i="5"/>
  <c r="L42" i="5"/>
  <c r="M42" i="5"/>
  <c r="N42" i="5"/>
  <c r="D43" i="5"/>
  <c r="E43" i="5"/>
  <c r="F43" i="5"/>
  <c r="G43" i="5"/>
  <c r="H43" i="5"/>
  <c r="I43" i="5"/>
  <c r="J43" i="5"/>
  <c r="K43" i="5"/>
  <c r="L43" i="5"/>
  <c r="M43" i="5"/>
  <c r="N43" i="5"/>
  <c r="D44" i="5"/>
  <c r="E44" i="5"/>
  <c r="F44" i="5"/>
  <c r="G44" i="5"/>
  <c r="H44" i="5"/>
  <c r="I44" i="5"/>
  <c r="J44" i="5"/>
  <c r="K44" i="5"/>
  <c r="L44" i="5"/>
  <c r="M44" i="5"/>
  <c r="N44" i="5"/>
  <c r="D45" i="5"/>
  <c r="E45" i="5"/>
  <c r="F45" i="5"/>
  <c r="G45" i="5"/>
  <c r="H45" i="5"/>
  <c r="I45" i="5"/>
  <c r="J45" i="5"/>
  <c r="K45" i="5"/>
  <c r="L45" i="5"/>
  <c r="M45" i="5"/>
  <c r="N45" i="5"/>
  <c r="D46" i="5"/>
  <c r="E46" i="5"/>
  <c r="F46" i="5"/>
  <c r="G46" i="5"/>
  <c r="H46" i="5"/>
  <c r="I46" i="5"/>
  <c r="J46" i="5"/>
  <c r="K46" i="5"/>
  <c r="L46" i="5"/>
  <c r="M46" i="5"/>
  <c r="N46" i="5"/>
  <c r="D47" i="5"/>
  <c r="E47" i="5"/>
  <c r="F47" i="5"/>
  <c r="G47" i="5"/>
  <c r="H47" i="5"/>
  <c r="I47" i="5"/>
  <c r="J47" i="5"/>
  <c r="K47" i="5"/>
  <c r="L47" i="5"/>
  <c r="M47" i="5"/>
  <c r="N47" i="5"/>
  <c r="D48" i="5"/>
  <c r="E48" i="5"/>
  <c r="F48" i="5"/>
  <c r="G48" i="5"/>
  <c r="H48" i="5"/>
  <c r="I48" i="5"/>
  <c r="J48" i="5"/>
  <c r="K48" i="5"/>
  <c r="L48" i="5"/>
  <c r="M48" i="5"/>
  <c r="N48" i="5"/>
  <c r="D49" i="5"/>
  <c r="E49" i="5"/>
  <c r="F49" i="5"/>
  <c r="G49" i="5"/>
  <c r="H49" i="5"/>
  <c r="I49" i="5"/>
  <c r="J49" i="5"/>
  <c r="K49" i="5"/>
  <c r="L49" i="5"/>
  <c r="M49" i="5"/>
  <c r="N49" i="5"/>
  <c r="D50" i="5"/>
  <c r="E50" i="5"/>
  <c r="F50" i="5"/>
  <c r="G50" i="5"/>
  <c r="H50" i="5"/>
  <c r="I50" i="5"/>
  <c r="J50" i="5"/>
  <c r="K50" i="5"/>
  <c r="L50" i="5"/>
  <c r="M50" i="5"/>
  <c r="N50" i="5"/>
  <c r="D51" i="5"/>
  <c r="E51" i="5"/>
  <c r="F51" i="5"/>
  <c r="G51" i="5"/>
  <c r="H51" i="5"/>
  <c r="I51" i="5"/>
  <c r="J51" i="5"/>
  <c r="K51" i="5"/>
  <c r="L51" i="5"/>
  <c r="M51" i="5"/>
  <c r="N51" i="5"/>
  <c r="D53" i="5"/>
  <c r="E53" i="5"/>
  <c r="F53" i="5"/>
  <c r="G53" i="5"/>
  <c r="H53" i="5"/>
  <c r="I53" i="5"/>
  <c r="J53" i="5"/>
  <c r="K53" i="5"/>
  <c r="L53" i="5"/>
  <c r="M53" i="5"/>
  <c r="N53" i="5"/>
  <c r="D55" i="5"/>
  <c r="E55" i="5"/>
  <c r="F55" i="5"/>
  <c r="G55" i="5"/>
  <c r="H55" i="5"/>
  <c r="I55" i="5"/>
  <c r="J55" i="5"/>
  <c r="K55" i="5"/>
  <c r="L55" i="5"/>
  <c r="M55" i="5"/>
  <c r="N55" i="5"/>
  <c r="D57" i="5"/>
  <c r="E57" i="5"/>
  <c r="F57" i="5"/>
  <c r="G57" i="5"/>
  <c r="H57" i="5"/>
  <c r="I57" i="5"/>
  <c r="J57" i="5"/>
  <c r="K57" i="5"/>
  <c r="L57" i="5"/>
  <c r="M57" i="5"/>
  <c r="N57" i="5"/>
  <c r="D58" i="5"/>
  <c r="E58" i="5"/>
  <c r="F58" i="5"/>
  <c r="G58" i="5"/>
  <c r="H58" i="5"/>
  <c r="I58" i="5"/>
  <c r="J58" i="5"/>
  <c r="K58" i="5"/>
  <c r="L58" i="5"/>
  <c r="M58" i="5"/>
  <c r="N58" i="5"/>
  <c r="D59" i="5"/>
  <c r="E59" i="5"/>
  <c r="F59" i="5"/>
  <c r="G59" i="5"/>
  <c r="H59" i="5"/>
  <c r="I59" i="5"/>
  <c r="J59" i="5"/>
  <c r="K59" i="5"/>
  <c r="L59" i="5"/>
  <c r="M59" i="5"/>
  <c r="N59" i="5"/>
  <c r="D60" i="5"/>
  <c r="E60" i="5"/>
  <c r="F60" i="5"/>
  <c r="G60" i="5"/>
  <c r="H60" i="5"/>
  <c r="I60" i="5"/>
  <c r="J60" i="5"/>
  <c r="K60" i="5"/>
  <c r="L60" i="5"/>
  <c r="M60" i="5"/>
  <c r="N60" i="5"/>
  <c r="D61" i="5"/>
  <c r="E61" i="5"/>
  <c r="F61" i="5"/>
  <c r="G61" i="5"/>
  <c r="H61" i="5"/>
  <c r="I61" i="5"/>
  <c r="J61" i="5"/>
  <c r="K61" i="5"/>
  <c r="L61" i="5"/>
  <c r="M61" i="5"/>
  <c r="N61" i="5"/>
  <c r="D62" i="5"/>
  <c r="E62" i="5"/>
  <c r="F62" i="5"/>
  <c r="G62" i="5"/>
  <c r="H62" i="5"/>
  <c r="I62" i="5"/>
  <c r="J62" i="5"/>
  <c r="K62" i="5"/>
  <c r="L62" i="5"/>
  <c r="M62" i="5"/>
  <c r="N62" i="5"/>
  <c r="D63" i="5"/>
  <c r="E63" i="5"/>
  <c r="F63" i="5"/>
  <c r="G63" i="5"/>
  <c r="H63" i="5"/>
  <c r="I63" i="5"/>
  <c r="J63" i="5"/>
  <c r="K63" i="5"/>
  <c r="L63" i="5"/>
  <c r="M63" i="5"/>
  <c r="N63" i="5"/>
  <c r="D64" i="5"/>
  <c r="E64" i="5"/>
  <c r="F64" i="5"/>
  <c r="G64" i="5"/>
  <c r="H64" i="5"/>
  <c r="I64" i="5"/>
  <c r="J64" i="5"/>
  <c r="K64" i="5"/>
  <c r="L64" i="5"/>
  <c r="M64" i="5"/>
  <c r="N64" i="5"/>
  <c r="D65" i="5"/>
  <c r="E65" i="5"/>
  <c r="F65" i="5"/>
  <c r="G65" i="5"/>
  <c r="H65" i="5"/>
  <c r="I65" i="5"/>
  <c r="J65" i="5"/>
  <c r="K65" i="5"/>
  <c r="L65" i="5"/>
  <c r="M65" i="5"/>
  <c r="N65" i="5"/>
  <c r="D66" i="5"/>
  <c r="E66" i="5"/>
  <c r="F66" i="5"/>
  <c r="G66" i="5"/>
  <c r="H66" i="5"/>
  <c r="I66" i="5"/>
  <c r="J66" i="5"/>
  <c r="K66" i="5"/>
  <c r="L66" i="5"/>
  <c r="M66" i="5"/>
  <c r="N66" i="5"/>
  <c r="D67" i="5"/>
  <c r="E67" i="5"/>
  <c r="F67" i="5"/>
  <c r="G67" i="5"/>
  <c r="H67" i="5"/>
  <c r="I67" i="5"/>
  <c r="J67" i="5"/>
  <c r="K67" i="5"/>
  <c r="L67" i="5"/>
  <c r="M67" i="5"/>
  <c r="N67" i="5"/>
  <c r="D68" i="5"/>
  <c r="E68" i="5"/>
  <c r="F68" i="5"/>
  <c r="G68" i="5"/>
  <c r="H68" i="5"/>
  <c r="I68" i="5"/>
  <c r="J68" i="5"/>
  <c r="K68" i="5"/>
  <c r="L68" i="5"/>
  <c r="M68" i="5"/>
  <c r="N68" i="5"/>
  <c r="D69" i="5"/>
  <c r="E69" i="5"/>
  <c r="F69" i="5"/>
  <c r="G69" i="5"/>
  <c r="H69" i="5"/>
  <c r="I69" i="5"/>
  <c r="J69" i="5"/>
  <c r="K69" i="5"/>
  <c r="L69" i="5"/>
  <c r="M69" i="5"/>
  <c r="N69" i="5"/>
  <c r="D70" i="5"/>
  <c r="E70" i="5"/>
  <c r="F70" i="5"/>
  <c r="G70" i="5"/>
  <c r="H70" i="5"/>
  <c r="I70" i="5"/>
  <c r="J70" i="5"/>
  <c r="K70" i="5"/>
  <c r="L70" i="5"/>
  <c r="M70" i="5"/>
  <c r="N70" i="5"/>
  <c r="D71" i="5"/>
  <c r="E71" i="5"/>
  <c r="F71" i="5"/>
  <c r="G71" i="5"/>
  <c r="H71" i="5"/>
  <c r="I71" i="5"/>
  <c r="J71" i="5"/>
  <c r="K71" i="5"/>
  <c r="L71" i="5"/>
  <c r="M71" i="5"/>
  <c r="N71" i="5"/>
  <c r="D72" i="5"/>
  <c r="E72" i="5"/>
  <c r="F72" i="5"/>
  <c r="G72" i="5"/>
  <c r="H72" i="5"/>
  <c r="I72" i="5"/>
  <c r="J72" i="5"/>
  <c r="K72" i="5"/>
  <c r="L72" i="5"/>
  <c r="M72" i="5"/>
  <c r="N72" i="5"/>
  <c r="D73" i="5"/>
  <c r="E73" i="5"/>
  <c r="F73" i="5"/>
  <c r="G73" i="5"/>
  <c r="H73" i="5"/>
  <c r="I73" i="5"/>
  <c r="J73" i="5"/>
  <c r="K73" i="5"/>
  <c r="L73" i="5"/>
  <c r="M73" i="5"/>
  <c r="N73" i="5"/>
  <c r="D74" i="5"/>
  <c r="E74" i="5"/>
  <c r="F74" i="5"/>
  <c r="G74" i="5"/>
  <c r="H74" i="5"/>
  <c r="I74" i="5"/>
  <c r="J74" i="5"/>
  <c r="K74" i="5"/>
  <c r="L74" i="5"/>
  <c r="M74" i="5"/>
  <c r="N74" i="5"/>
  <c r="D75" i="5"/>
  <c r="E75" i="5"/>
  <c r="F75" i="5"/>
  <c r="G75" i="5"/>
  <c r="H75" i="5"/>
  <c r="I75" i="5"/>
  <c r="J75" i="5"/>
  <c r="K75" i="5"/>
  <c r="L75" i="5"/>
  <c r="M75" i="5"/>
  <c r="N75" i="5"/>
  <c r="D76" i="5"/>
  <c r="E76" i="5"/>
  <c r="F76" i="5"/>
  <c r="G76" i="5"/>
  <c r="H76" i="5"/>
  <c r="I76" i="5"/>
  <c r="J76" i="5"/>
  <c r="K76" i="5"/>
  <c r="L76" i="5"/>
  <c r="M76" i="5"/>
  <c r="N76" i="5"/>
  <c r="D78" i="5"/>
  <c r="E78" i="5"/>
  <c r="F78" i="5"/>
  <c r="G78" i="5"/>
  <c r="H78" i="5"/>
  <c r="I78" i="5"/>
  <c r="J78" i="5"/>
  <c r="K78" i="5"/>
  <c r="L78" i="5"/>
  <c r="M78" i="5"/>
  <c r="N78" i="5"/>
  <c r="D80" i="5"/>
  <c r="E80" i="5"/>
  <c r="F80" i="5"/>
  <c r="G80" i="5"/>
  <c r="H80" i="5"/>
  <c r="I80" i="5"/>
  <c r="J80" i="5"/>
  <c r="K80" i="5"/>
  <c r="L80" i="5"/>
  <c r="M80" i="5"/>
  <c r="N80" i="5"/>
  <c r="D8" i="5"/>
  <c r="E8" i="5"/>
  <c r="F8" i="5"/>
  <c r="G8" i="5"/>
  <c r="H8" i="5"/>
  <c r="I8" i="5"/>
  <c r="J8" i="5"/>
  <c r="K8" i="5"/>
  <c r="L8" i="5"/>
  <c r="M8" i="5"/>
  <c r="N8" i="5"/>
  <c r="D9" i="5"/>
  <c r="E9" i="5"/>
  <c r="F9" i="5"/>
  <c r="G9" i="5"/>
  <c r="H9" i="5"/>
  <c r="I9" i="5"/>
  <c r="J9" i="5"/>
  <c r="K9" i="5"/>
  <c r="L9" i="5"/>
  <c r="M9" i="5"/>
  <c r="N9" i="5"/>
  <c r="D10" i="5"/>
  <c r="E10" i="5"/>
  <c r="F10" i="5"/>
  <c r="G10" i="5"/>
  <c r="H10" i="5"/>
  <c r="I10" i="5"/>
  <c r="J10" i="5"/>
  <c r="K10" i="5"/>
  <c r="L10" i="5"/>
  <c r="M10" i="5"/>
  <c r="N10" i="5"/>
  <c r="D11" i="5"/>
  <c r="E11" i="5"/>
  <c r="F11" i="5"/>
  <c r="G11" i="5"/>
  <c r="H11" i="5"/>
  <c r="I11" i="5"/>
  <c r="J11" i="5"/>
  <c r="K11" i="5"/>
  <c r="L11" i="5"/>
  <c r="M11" i="5"/>
  <c r="N11" i="5"/>
  <c r="D12" i="5"/>
  <c r="E12" i="5"/>
  <c r="F12" i="5"/>
  <c r="G12" i="5"/>
  <c r="H12" i="5"/>
  <c r="I12" i="5"/>
  <c r="J12" i="5"/>
  <c r="K12" i="5"/>
  <c r="L12" i="5"/>
  <c r="M12" i="5"/>
  <c r="N12" i="5"/>
  <c r="D13" i="5"/>
  <c r="E13" i="5"/>
  <c r="F13" i="5"/>
  <c r="G13" i="5"/>
  <c r="H13" i="5"/>
  <c r="I13" i="5"/>
  <c r="J13" i="5"/>
  <c r="K13" i="5"/>
  <c r="L13" i="5"/>
  <c r="M13" i="5"/>
  <c r="N13" i="5"/>
  <c r="D14" i="5"/>
  <c r="E14" i="5"/>
  <c r="F14" i="5"/>
  <c r="G14" i="5"/>
  <c r="H14" i="5"/>
  <c r="I14" i="5"/>
  <c r="J14" i="5"/>
  <c r="K14" i="5"/>
  <c r="L14" i="5"/>
  <c r="M14" i="5"/>
  <c r="N14" i="5"/>
  <c r="D15" i="5"/>
  <c r="E15" i="5"/>
  <c r="F15" i="5"/>
  <c r="G15" i="5"/>
  <c r="H15" i="5"/>
  <c r="I15" i="5"/>
  <c r="J15" i="5"/>
  <c r="K15" i="5"/>
  <c r="L15" i="5"/>
  <c r="M15" i="5"/>
  <c r="N15" i="5"/>
  <c r="D16" i="5"/>
  <c r="E16" i="5"/>
  <c r="F16" i="5"/>
  <c r="G16" i="5"/>
  <c r="H16" i="5"/>
  <c r="I16" i="5"/>
  <c r="J16" i="5"/>
  <c r="K16" i="5"/>
  <c r="L16" i="5"/>
  <c r="M16" i="5"/>
  <c r="N16" i="5"/>
  <c r="D17" i="5"/>
  <c r="E17" i="5"/>
  <c r="F17" i="5"/>
  <c r="G17" i="5"/>
  <c r="H17" i="5"/>
  <c r="I17" i="5"/>
  <c r="J17" i="5"/>
  <c r="K17" i="5"/>
  <c r="L17" i="5"/>
  <c r="M17" i="5"/>
  <c r="N17" i="5"/>
  <c r="D18" i="5"/>
  <c r="E18" i="5"/>
  <c r="F18" i="5"/>
  <c r="G18" i="5"/>
  <c r="H18" i="5"/>
  <c r="I18" i="5"/>
  <c r="J18" i="5"/>
  <c r="K18" i="5"/>
  <c r="L18" i="5"/>
  <c r="M18" i="5"/>
  <c r="N18" i="5"/>
  <c r="D19" i="5"/>
  <c r="E19" i="5"/>
  <c r="F19" i="5"/>
  <c r="G19" i="5"/>
  <c r="H19" i="5"/>
  <c r="I19" i="5"/>
  <c r="J19" i="5"/>
  <c r="K19" i="5"/>
  <c r="L19" i="5"/>
  <c r="M19" i="5"/>
  <c r="N19" i="5"/>
  <c r="D20" i="5"/>
  <c r="E20" i="5"/>
  <c r="F20" i="5"/>
  <c r="G20" i="5"/>
  <c r="H20" i="5"/>
  <c r="I20" i="5"/>
  <c r="J20" i="5"/>
  <c r="K20" i="5"/>
  <c r="L20" i="5"/>
  <c r="M20" i="5"/>
  <c r="N20" i="5"/>
  <c r="D21" i="5"/>
  <c r="E21" i="5"/>
  <c r="F21" i="5"/>
  <c r="G21" i="5"/>
  <c r="H21" i="5"/>
  <c r="I21" i="5"/>
  <c r="J21" i="5"/>
  <c r="K21" i="5"/>
  <c r="L21" i="5"/>
  <c r="M21" i="5"/>
  <c r="N21" i="5"/>
  <c r="D22" i="5"/>
  <c r="E22" i="5"/>
  <c r="F22" i="5"/>
  <c r="G22" i="5"/>
  <c r="H22" i="5"/>
  <c r="I22" i="5"/>
  <c r="J22" i="5"/>
  <c r="K22" i="5"/>
  <c r="L22" i="5"/>
  <c r="M22" i="5"/>
  <c r="N22" i="5"/>
  <c r="D23" i="5"/>
  <c r="E23" i="5"/>
  <c r="F23" i="5"/>
  <c r="G23" i="5"/>
  <c r="H23" i="5"/>
  <c r="I23" i="5"/>
  <c r="J23" i="5"/>
  <c r="K23" i="5"/>
  <c r="L23" i="5"/>
  <c r="M23" i="5"/>
  <c r="N23" i="5"/>
  <c r="D24" i="5"/>
  <c r="E24" i="5"/>
  <c r="F24" i="5"/>
  <c r="G24" i="5"/>
  <c r="H24" i="5"/>
  <c r="I24" i="5"/>
  <c r="J24" i="5"/>
  <c r="K24" i="5"/>
  <c r="L24" i="5"/>
  <c r="M24" i="5"/>
  <c r="N24" i="5"/>
  <c r="D25" i="5"/>
  <c r="E25" i="5"/>
  <c r="F25" i="5"/>
  <c r="G25" i="5"/>
  <c r="H25" i="5"/>
  <c r="I25" i="5"/>
  <c r="J25" i="5"/>
  <c r="K25" i="5"/>
  <c r="L25" i="5"/>
  <c r="M25" i="5"/>
  <c r="N25" i="5"/>
  <c r="D26" i="5"/>
  <c r="E26" i="5"/>
  <c r="F26" i="5"/>
  <c r="G26" i="5"/>
  <c r="H26" i="5"/>
  <c r="I26" i="5"/>
  <c r="J26" i="5"/>
  <c r="K26" i="5"/>
  <c r="L26" i="5"/>
  <c r="M26" i="5"/>
  <c r="N26" i="5"/>
  <c r="D28" i="5"/>
  <c r="E28" i="5"/>
  <c r="F28" i="5"/>
  <c r="G28" i="5"/>
  <c r="H28" i="5"/>
  <c r="I28" i="5"/>
  <c r="J28" i="5"/>
  <c r="K28" i="5"/>
  <c r="L28" i="5"/>
  <c r="M28" i="5"/>
  <c r="N28" i="5"/>
  <c r="D30" i="5"/>
  <c r="E30" i="5"/>
  <c r="F30" i="5"/>
  <c r="G30" i="5"/>
  <c r="H30" i="5"/>
  <c r="I30" i="5"/>
  <c r="J30" i="5"/>
  <c r="K30" i="5"/>
  <c r="L30" i="5"/>
  <c r="M30" i="5"/>
  <c r="N30" i="5"/>
  <c r="E7" i="5"/>
  <c r="F7" i="5"/>
  <c r="G7" i="5"/>
  <c r="H7" i="5"/>
  <c r="I7" i="5"/>
  <c r="J7" i="5"/>
  <c r="K7" i="5"/>
  <c r="L7" i="5"/>
  <c r="M7" i="5"/>
  <c r="N7" i="5"/>
  <c r="D7" i="5"/>
</calcChain>
</file>

<file path=xl/sharedStrings.xml><?xml version="1.0" encoding="utf-8"?>
<sst xmlns="http://schemas.openxmlformats.org/spreadsheetml/2006/main" count="170" uniqueCount="40">
  <si>
    <t>MASCHI E FEMMINE</t>
  </si>
  <si>
    <t>MASCHI</t>
  </si>
  <si>
    <t>FEMMINE</t>
  </si>
  <si>
    <t>'Fonte: elaborazioni Istat su dati del Ministero dell'Interno</t>
  </si>
  <si>
    <t>PAESI</t>
  </si>
  <si>
    <t>Marocco</t>
  </si>
  <si>
    <t>Cinese,Repubblica Popolare</t>
  </si>
  <si>
    <t>Albania</t>
  </si>
  <si>
    <t>Tunisia</t>
  </si>
  <si>
    <t>India</t>
  </si>
  <si>
    <t>Moldova</t>
  </si>
  <si>
    <t>Ucraina</t>
  </si>
  <si>
    <t>Stati Uniti d'America</t>
  </si>
  <si>
    <t>Bangladesh</t>
  </si>
  <si>
    <t>Filippine</t>
  </si>
  <si>
    <t>Egitto</t>
  </si>
  <si>
    <t>Nigeria</t>
  </si>
  <si>
    <t>Pakistan</t>
  </si>
  <si>
    <t>Sri Lanka (ex Ceylon)</t>
  </si>
  <si>
    <t>Perù</t>
  </si>
  <si>
    <t>Senegal</t>
  </si>
  <si>
    <t>Brasile</t>
  </si>
  <si>
    <t>Ghana</t>
  </si>
  <si>
    <t>Altri Paesi</t>
  </si>
  <si>
    <t>Totale</t>
  </si>
  <si>
    <t>Classi di età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</si>
  <si>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</si>
  <si>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</si>
  <si>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</si>
  <si>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</si>
  <si>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</si>
  <si>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</si>
  <si>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</si>
  <si>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</si>
  <si>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</si>
  <si>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(a) L'informazione sulla cittadinanza riportata sul documento di soggiorno al momento dell'elaborazione non consente un'esatta distinzione tra i cittadini dei tre Stati</t>
  </si>
  <si>
    <t>60 e più</t>
  </si>
  <si>
    <t>Serbia/ Kosovo/ Montenegro (a)</t>
  </si>
  <si>
    <t>Russia, Federazione</t>
  </si>
  <si>
    <r>
      <t xml:space="preserve">Tavola 13.2.4 </t>
    </r>
    <r>
      <rPr>
        <i/>
        <sz val="9"/>
        <rFont val="Arial"/>
        <family val="2"/>
      </rPr>
      <t xml:space="preserve"> -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</si>
</sst>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);\(#,##0\)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i/>
      <sz val="7"/>
      <color indexed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/>
    <xf numFmtId="0" fontId="7" fillId="0" borderId="0" xfId="5" quotePrefix="1" applyFont="1" applyFill="1" applyAlignment="1">
      <alignment horizontal="left"/>
    </xf>
    <xf numFmtId="41" fontId="7" fillId="0" borderId="0" xfId="2" applyFont="1" applyAlignment="1">
      <alignment horizontal="right"/>
    </xf>
    <xf numFmtId="0" fontId="3" fillId="0" borderId="0" xfId="3" applyFont="1"/>
    <xf numFmtId="0" fontId="12" fillId="0" borderId="0" xfId="5" applyFont="1" applyFill="1" applyAlignment="1">
      <alignment horizontal="left"/>
    </xf>
    <xf numFmtId="3" fontId="2" fillId="0" borderId="0" xfId="3" quotePrefix="1" applyNumberFormat="1" applyFont="1" applyAlignment="1">
      <alignment horizontal="left" vertical="top"/>
    </xf>
    <xf numFmtId="3" fontId="2" fillId="0" borderId="0" xfId="3" applyNumberFormat="1" applyFont="1" applyAlignment="1">
      <alignment horizontal="centerContinuous"/>
    </xf>
    <xf numFmtId="0" fontId="2" fillId="0" borderId="0" xfId="3" applyFont="1"/>
    <xf numFmtId="49" fontId="9" fillId="0" borderId="0" xfId="3" applyNumberFormat="1" applyFont="1" applyAlignment="1">
      <alignment horizontal="left"/>
    </xf>
    <xf numFmtId="3" fontId="13" fillId="0" borderId="0" xfId="3" applyNumberFormat="1" applyFont="1" applyAlignment="1">
      <alignment horizontal="centerContinuous"/>
    </xf>
    <xf numFmtId="0" fontId="13" fillId="0" borderId="0" xfId="3" applyFont="1"/>
    <xf numFmtId="0" fontId="3" fillId="0" borderId="1" xfId="3" applyFont="1" applyBorder="1"/>
    <xf numFmtId="165" fontId="3" fillId="0" borderId="0" xfId="3" applyNumberFormat="1" applyFont="1" applyAlignment="1"/>
    <xf numFmtId="165" fontId="10" fillId="0" borderId="0" xfId="3" applyNumberFormat="1"/>
    <xf numFmtId="165" fontId="11" fillId="0" borderId="0" xfId="3" applyNumberFormat="1" applyFont="1"/>
    <xf numFmtId="165" fontId="3" fillId="0" borderId="0" xfId="3" applyNumberFormat="1" applyFont="1"/>
    <xf numFmtId="165" fontId="8" fillId="0" borderId="0" xfId="5" quotePrefix="1" applyNumberFormat="1" applyFont="1" applyFill="1" applyAlignment="1">
      <alignment horizontal="left"/>
    </xf>
    <xf numFmtId="0" fontId="13" fillId="0" borderId="1" xfId="4" applyFont="1" applyBorder="1"/>
    <xf numFmtId="41" fontId="3" fillId="0" borderId="3" xfId="2" applyFont="1" applyBorder="1" applyAlignment="1">
      <alignment vertical="center"/>
    </xf>
    <xf numFmtId="0" fontId="3" fillId="0" borderId="0" xfId="4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64" fontId="3" fillId="0" borderId="0" xfId="0" quotePrefix="1" applyNumberFormat="1" applyFont="1" applyFill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/>
    </xf>
    <xf numFmtId="0" fontId="6" fillId="0" borderId="2" xfId="4" applyFont="1" applyBorder="1"/>
    <xf numFmtId="49" fontId="5" fillId="0" borderId="0" xfId="0" applyNumberFormat="1" applyFont="1" applyBorder="1" applyAlignment="1">
      <alignment vertical="center"/>
    </xf>
    <xf numFmtId="41" fontId="3" fillId="0" borderId="0" xfId="2" applyFont="1" applyAlignment="1">
      <alignment horizontal="right" vertical="center"/>
    </xf>
    <xf numFmtId="0" fontId="0" fillId="0" borderId="0" xfId="0" applyFill="1" applyAlignment="1">
      <alignment vertical="center"/>
    </xf>
    <xf numFmtId="41" fontId="5" fillId="0" borderId="0" xfId="1" applyFont="1" applyBorder="1" applyAlignment="1">
      <alignment horizontal="center" vertical="center"/>
    </xf>
    <xf numFmtId="165" fontId="3" fillId="0" borderId="0" xfId="2" applyNumberFormat="1" applyFont="1" applyAlignment="1">
      <alignment horizontal="right" vertical="center"/>
    </xf>
    <xf numFmtId="41" fontId="3" fillId="0" borderId="4" xfId="2" applyFont="1" applyBorder="1" applyAlignment="1">
      <alignment vertical="center"/>
    </xf>
    <xf numFmtId="0" fontId="3" fillId="0" borderId="1" xfId="4" applyFont="1" applyBorder="1" applyAlignment="1">
      <alignment vertical="center"/>
    </xf>
    <xf numFmtId="41" fontId="5" fillId="0" borderId="1" xfId="2" applyFont="1" applyBorder="1" applyAlignment="1">
      <alignment horizontal="right" vertical="center"/>
    </xf>
    <xf numFmtId="0" fontId="3" fillId="0" borderId="1" xfId="7" applyFont="1" applyBorder="1" applyAlignment="1">
      <alignment horizontal="right" vertical="center"/>
    </xf>
    <xf numFmtId="0" fontId="3" fillId="0" borderId="5" xfId="7" applyFont="1" applyBorder="1" applyAlignment="1">
      <alignment horizontal="right" vertical="center"/>
    </xf>
    <xf numFmtId="0" fontId="7" fillId="0" borderId="0" xfId="5" quotePrefix="1" applyFont="1" applyFill="1" applyAlignment="1">
      <alignment horizontal="left"/>
    </xf>
    <xf numFmtId="0" fontId="12" fillId="0" borderId="0" xfId="5" applyFont="1" applyFill="1" applyAlignment="1">
      <alignment horizontal="left"/>
    </xf>
    <xf numFmtId="41" fontId="5" fillId="0" borderId="0" xfId="1" applyFont="1" applyBorder="1" applyAlignment="1">
      <alignment vertical="center"/>
    </xf>
    <xf numFmtId="0" fontId="3" fillId="0" borderId="0" xfId="3" applyFont="1" applyBorder="1"/>
    <xf numFmtId="0" fontId="3" fillId="0" borderId="0" xfId="7" applyFont="1" applyBorder="1" applyAlignment="1">
      <alignment vertical="center"/>
    </xf>
    <xf numFmtId="0" fontId="6" fillId="0" borderId="0" xfId="0" applyFont="1" applyFill="1" applyBorder="1"/>
    <xf numFmtId="41" fontId="5" fillId="0" borderId="0" xfId="2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49" fontId="3" fillId="0" borderId="2" xfId="4" applyNumberFormat="1" applyFont="1" applyBorder="1" applyAlignment="1">
      <alignment horizontal="left" vertical="center"/>
    </xf>
    <xf numFmtId="49" fontId="3" fillId="0" borderId="1" xfId="4" applyNumberFormat="1" applyFont="1" applyBorder="1" applyAlignment="1">
      <alignment horizontal="left" vertical="center"/>
    </xf>
    <xf numFmtId="0" fontId="3" fillId="0" borderId="0" xfId="3" applyFont="1" applyAlignment="1">
      <alignment horizontal="left" vertical="center" wrapText="1"/>
    </xf>
    <xf numFmtId="0" fontId="3" fillId="0" borderId="5" xfId="7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0" xfId="1" applyFont="1" applyBorder="1" applyAlignment="1">
      <alignment horizontal="center" vertical="center"/>
    </xf>
  </cellXfs>
  <cellStyles count="8">
    <cellStyle name="Migliaia [0]" xfId="1" builtinId="6"/>
    <cellStyle name="Migliaia [0] 2" xfId="2"/>
    <cellStyle name="Migliaia [0] 2 2" xfId="6"/>
    <cellStyle name="Normale" xfId="0" builtinId="0"/>
    <cellStyle name="Normale 2" xfId="3"/>
    <cellStyle name="Normale 2 2" xfId="7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14</xdr:col>
      <xdr:colOff>76200</xdr:colOff>
      <xdr:row>2</xdr:row>
      <xdr:rowOff>76200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477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2012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0</xdr:rowOff>
    </xdr:from>
    <xdr:to>
      <xdr:col>14</xdr:col>
      <xdr:colOff>114300</xdr:colOff>
      <xdr:row>2</xdr:row>
      <xdr:rowOff>76200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85825" y="0"/>
          <a:ext cx="6591300" cy="342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Cittadini non comunitari entrati nel 2012 per sesso e classe di età, area geografica e paese di cittadinanza. Primi venti paesi.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 )</a:t>
          </a:r>
          <a:endParaRPr lang="it-IT" sz="900" b="1" i="0" baseline="0">
            <a:effectLst/>
            <a:latin typeface="Arial" pitchFamily="34" charset="0"/>
            <a:ea typeface="+mn-ea"/>
            <a:cs typeface="Arial" pitchFamily="34" charset="0"/>
          </a:endParaRPr>
        </a:p>
        <a:p>
          <a:pPr rtl="0"/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abSelected="1" topLeftCell="A22" workbookViewId="0">
      <selection activeCell="C22" sqref="C1:C1048576"/>
    </sheetView>
  </sheetViews>
  <sheetFormatPr defaultRowHeight="15" x14ac:dyDescent="0.25"/>
  <cols>
    <col min="1" max="1" width="3.140625" style="1" customWidth="1"/>
    <col min="2" max="2" width="0.7109375" style="1" customWidth="1"/>
    <col min="3" max="3" width="21.7109375" style="1" customWidth="1"/>
    <col min="4" max="15" width="7.7109375" style="1" customWidth="1"/>
    <col min="16" max="16384" width="9.140625" style="1"/>
  </cols>
  <sheetData>
    <row r="1" spans="1:15" s="5" customFormat="1" ht="12" customHeight="1" x14ac:dyDescent="0.2">
      <c r="A1" s="7" t="s">
        <v>39</v>
      </c>
      <c r="B1" s="7"/>
      <c r="C1" s="7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5" s="5" customFormat="1" ht="9" customHeight="1" x14ac:dyDescent="0.2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</row>
    <row r="3" spans="1:15" s="5" customFormat="1" ht="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9"/>
    </row>
    <row r="4" spans="1:15" s="2" customFormat="1" ht="10.5" customHeight="1" x14ac:dyDescent="0.2">
      <c r="A4" s="25"/>
      <c r="B4" s="25"/>
      <c r="C4" s="44" t="s">
        <v>4</v>
      </c>
      <c r="D4" s="47" t="s">
        <v>25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0"/>
    </row>
    <row r="5" spans="1:15" s="2" customFormat="1" ht="10.5" customHeight="1" x14ac:dyDescent="0.2">
      <c r="A5" s="19"/>
      <c r="B5" s="19"/>
      <c r="C5" s="45"/>
      <c r="D5" s="34" t="s">
        <v>26</v>
      </c>
      <c r="E5" s="34" t="s">
        <v>27</v>
      </c>
      <c r="F5" s="34" t="s">
        <v>28</v>
      </c>
      <c r="G5" s="34" t="s">
        <v>29</v>
      </c>
      <c r="H5" s="34" t="s">
        <v>30</v>
      </c>
      <c r="I5" s="34" t="s">
        <v>31</v>
      </c>
      <c r="J5" s="34" t="s">
        <v>32</v>
      </c>
      <c r="K5" s="34" t="s">
        <v>33</v>
      </c>
      <c r="L5" s="34" t="s">
        <v>34</v>
      </c>
      <c r="M5" s="34" t="s">
        <v>36</v>
      </c>
      <c r="N5" s="35" t="s">
        <v>24</v>
      </c>
      <c r="O5" s="41"/>
    </row>
    <row r="6" spans="1:15" ht="11.25" customHeight="1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38"/>
    </row>
    <row r="7" spans="1:15" ht="9" customHeight="1" x14ac:dyDescent="0.25">
      <c r="A7" s="20">
        <v>1</v>
      </c>
      <c r="B7" s="21"/>
      <c r="C7" s="22" t="s">
        <v>6</v>
      </c>
      <c r="D7" s="27">
        <v>4806</v>
      </c>
      <c r="E7" s="27">
        <v>7973</v>
      </c>
      <c r="F7" s="27">
        <v>3576</v>
      </c>
      <c r="G7" s="27">
        <v>2546</v>
      </c>
      <c r="H7" s="27">
        <v>2451</v>
      </c>
      <c r="I7" s="27">
        <v>1891</v>
      </c>
      <c r="J7" s="27">
        <v>841</v>
      </c>
      <c r="K7" s="27">
        <v>335</v>
      </c>
      <c r="L7" s="27">
        <v>336</v>
      </c>
      <c r="M7" s="27">
        <v>456</v>
      </c>
      <c r="N7" s="27">
        <v>25211</v>
      </c>
      <c r="O7" s="27"/>
    </row>
    <row r="8" spans="1:15" ht="9" customHeight="1" x14ac:dyDescent="0.25">
      <c r="A8" s="20">
        <v>2</v>
      </c>
      <c r="B8" s="21"/>
      <c r="C8" s="22" t="s">
        <v>5</v>
      </c>
      <c r="D8" s="27">
        <v>4514</v>
      </c>
      <c r="E8" s="27">
        <v>3622</v>
      </c>
      <c r="F8" s="27">
        <v>3649</v>
      </c>
      <c r="G8" s="27">
        <v>3417</v>
      </c>
      <c r="H8" s="27">
        <v>2153</v>
      </c>
      <c r="I8" s="27">
        <v>1146</v>
      </c>
      <c r="J8" s="27">
        <v>590</v>
      </c>
      <c r="K8" s="27">
        <v>399</v>
      </c>
      <c r="L8" s="27">
        <v>452</v>
      </c>
      <c r="M8" s="27">
        <v>1643</v>
      </c>
      <c r="N8" s="27">
        <v>21585</v>
      </c>
      <c r="O8" s="27"/>
    </row>
    <row r="9" spans="1:15" ht="9" customHeight="1" x14ac:dyDescent="0.25">
      <c r="A9" s="20">
        <v>3</v>
      </c>
      <c r="B9" s="21"/>
      <c r="C9" s="23" t="s">
        <v>7</v>
      </c>
      <c r="D9" s="27">
        <v>4834</v>
      </c>
      <c r="E9" s="27">
        <v>5890</v>
      </c>
      <c r="F9" s="27">
        <v>2717</v>
      </c>
      <c r="G9" s="27">
        <v>1439</v>
      </c>
      <c r="H9" s="27">
        <v>920</v>
      </c>
      <c r="I9" s="27">
        <v>603</v>
      </c>
      <c r="J9" s="27">
        <v>505</v>
      </c>
      <c r="K9" s="27">
        <v>469</v>
      </c>
      <c r="L9" s="27">
        <v>433</v>
      </c>
      <c r="M9" s="27">
        <v>1079</v>
      </c>
      <c r="N9" s="27">
        <v>18889</v>
      </c>
      <c r="O9" s="27"/>
    </row>
    <row r="10" spans="1:15" ht="9" customHeight="1" x14ac:dyDescent="0.25">
      <c r="A10" s="20">
        <v>4</v>
      </c>
      <c r="B10" s="21"/>
      <c r="C10" s="22" t="s">
        <v>12</v>
      </c>
      <c r="D10" s="27">
        <v>2718</v>
      </c>
      <c r="E10" s="27">
        <v>6800</v>
      </c>
      <c r="F10" s="27">
        <v>1362</v>
      </c>
      <c r="G10" s="27">
        <v>888</v>
      </c>
      <c r="H10" s="27">
        <v>559</v>
      </c>
      <c r="I10" s="27">
        <v>528</v>
      </c>
      <c r="J10" s="27">
        <v>417</v>
      </c>
      <c r="K10" s="27">
        <v>314</v>
      </c>
      <c r="L10" s="27">
        <v>267</v>
      </c>
      <c r="M10" s="27">
        <v>491</v>
      </c>
      <c r="N10" s="27">
        <v>14344</v>
      </c>
      <c r="O10" s="27"/>
    </row>
    <row r="11" spans="1:15" ht="9" customHeight="1" x14ac:dyDescent="0.25">
      <c r="A11" s="20">
        <v>5</v>
      </c>
      <c r="B11" s="21"/>
      <c r="C11" s="23" t="s">
        <v>9</v>
      </c>
      <c r="D11" s="27">
        <v>1890</v>
      </c>
      <c r="E11" s="27">
        <v>2187</v>
      </c>
      <c r="F11" s="27">
        <v>2799</v>
      </c>
      <c r="G11" s="27">
        <v>1961</v>
      </c>
      <c r="H11" s="27">
        <v>1165</v>
      </c>
      <c r="I11" s="27">
        <v>693</v>
      </c>
      <c r="J11" s="27">
        <v>381</v>
      </c>
      <c r="K11" s="27">
        <v>188</v>
      </c>
      <c r="L11" s="27">
        <v>149</v>
      </c>
      <c r="M11" s="27">
        <v>305</v>
      </c>
      <c r="N11" s="27">
        <v>11718</v>
      </c>
      <c r="O11" s="27"/>
    </row>
    <row r="12" spans="1:15" ht="9" customHeight="1" x14ac:dyDescent="0.25">
      <c r="A12" s="20">
        <v>6</v>
      </c>
      <c r="B12" s="21"/>
      <c r="C12" s="23" t="s">
        <v>15</v>
      </c>
      <c r="D12" s="27">
        <v>2662</v>
      </c>
      <c r="E12" s="27">
        <v>1688</v>
      </c>
      <c r="F12" s="27">
        <v>2288</v>
      </c>
      <c r="G12" s="27">
        <v>1558</v>
      </c>
      <c r="H12" s="27">
        <v>772</v>
      </c>
      <c r="I12" s="27">
        <v>394</v>
      </c>
      <c r="J12" s="27">
        <v>200</v>
      </c>
      <c r="K12" s="27">
        <v>104</v>
      </c>
      <c r="L12" s="27">
        <v>63</v>
      </c>
      <c r="M12" s="27">
        <v>142</v>
      </c>
      <c r="N12" s="27">
        <v>9871</v>
      </c>
      <c r="O12" s="27"/>
    </row>
    <row r="13" spans="1:15" ht="9" customHeight="1" x14ac:dyDescent="0.25">
      <c r="A13" s="20">
        <v>7</v>
      </c>
      <c r="B13" s="21"/>
      <c r="C13" s="23" t="s">
        <v>17</v>
      </c>
      <c r="D13" s="27">
        <v>2454</v>
      </c>
      <c r="E13" s="27">
        <v>2008</v>
      </c>
      <c r="F13" s="27">
        <v>1993</v>
      </c>
      <c r="G13" s="27">
        <v>1500</v>
      </c>
      <c r="H13" s="27">
        <v>787</v>
      </c>
      <c r="I13" s="27">
        <v>413</v>
      </c>
      <c r="J13" s="27">
        <v>193</v>
      </c>
      <c r="K13" s="27">
        <v>101</v>
      </c>
      <c r="L13" s="27">
        <v>42</v>
      </c>
      <c r="M13" s="27">
        <v>108</v>
      </c>
      <c r="N13" s="27">
        <v>9599</v>
      </c>
      <c r="O13" s="27"/>
    </row>
    <row r="14" spans="1:15" ht="9" customHeight="1" x14ac:dyDescent="0.25">
      <c r="A14" s="20">
        <v>8</v>
      </c>
      <c r="B14" s="21"/>
      <c r="C14" s="24" t="s">
        <v>13</v>
      </c>
      <c r="D14" s="27">
        <v>1847</v>
      </c>
      <c r="E14" s="27">
        <v>2141</v>
      </c>
      <c r="F14" s="27">
        <v>2152</v>
      </c>
      <c r="G14" s="27">
        <v>1658</v>
      </c>
      <c r="H14" s="27">
        <v>794</v>
      </c>
      <c r="I14" s="27">
        <v>338</v>
      </c>
      <c r="J14" s="27">
        <v>109</v>
      </c>
      <c r="K14" s="27">
        <v>61</v>
      </c>
      <c r="L14" s="27">
        <v>44</v>
      </c>
      <c r="M14" s="27">
        <v>88</v>
      </c>
      <c r="N14" s="27">
        <v>9232</v>
      </c>
      <c r="O14" s="27"/>
    </row>
    <row r="15" spans="1:15" ht="9" customHeight="1" x14ac:dyDescent="0.25">
      <c r="A15" s="20">
        <v>9</v>
      </c>
      <c r="B15" s="21"/>
      <c r="C15" s="22" t="s">
        <v>14</v>
      </c>
      <c r="D15" s="27">
        <v>1638</v>
      </c>
      <c r="E15" s="27">
        <v>1168</v>
      </c>
      <c r="F15" s="27">
        <v>1383</v>
      </c>
      <c r="G15" s="27">
        <v>1642</v>
      </c>
      <c r="H15" s="27">
        <v>1136</v>
      </c>
      <c r="I15" s="27">
        <v>843</v>
      </c>
      <c r="J15" s="27">
        <v>513</v>
      </c>
      <c r="K15" s="27">
        <v>262</v>
      </c>
      <c r="L15" s="27">
        <v>130</v>
      </c>
      <c r="M15" s="27">
        <v>201</v>
      </c>
      <c r="N15" s="27">
        <v>8916</v>
      </c>
      <c r="O15" s="27"/>
    </row>
    <row r="16" spans="1:15" ht="9" customHeight="1" x14ac:dyDescent="0.25">
      <c r="A16" s="20">
        <v>10</v>
      </c>
      <c r="B16" s="21"/>
      <c r="C16" s="22" t="s">
        <v>10</v>
      </c>
      <c r="D16" s="27">
        <v>2035</v>
      </c>
      <c r="E16" s="27">
        <v>1638</v>
      </c>
      <c r="F16" s="27">
        <v>1452</v>
      </c>
      <c r="G16" s="27">
        <v>974</v>
      </c>
      <c r="H16" s="27">
        <v>673</v>
      </c>
      <c r="I16" s="27">
        <v>496</v>
      </c>
      <c r="J16" s="27">
        <v>450</v>
      </c>
      <c r="K16" s="27">
        <v>385</v>
      </c>
      <c r="L16" s="27">
        <v>334</v>
      </c>
      <c r="M16" s="27">
        <v>371</v>
      </c>
      <c r="N16" s="27">
        <v>8808</v>
      </c>
      <c r="O16" s="27"/>
    </row>
    <row r="17" spans="1:15" ht="9" customHeight="1" x14ac:dyDescent="0.25">
      <c r="A17" s="20">
        <v>11</v>
      </c>
      <c r="B17" s="21"/>
      <c r="C17" s="24" t="s">
        <v>11</v>
      </c>
      <c r="D17" s="27">
        <v>1844</v>
      </c>
      <c r="E17" s="27">
        <v>1349</v>
      </c>
      <c r="F17" s="27">
        <v>1393</v>
      </c>
      <c r="G17" s="27">
        <v>1001</v>
      </c>
      <c r="H17" s="27">
        <v>680</v>
      </c>
      <c r="I17" s="27">
        <v>591</v>
      </c>
      <c r="J17" s="27">
        <v>459</v>
      </c>
      <c r="K17" s="27">
        <v>521</v>
      </c>
      <c r="L17" s="27">
        <v>350</v>
      </c>
      <c r="M17" s="27">
        <v>505</v>
      </c>
      <c r="N17" s="27">
        <v>8693</v>
      </c>
      <c r="O17" s="27"/>
    </row>
    <row r="18" spans="1:15" ht="9" customHeight="1" x14ac:dyDescent="0.25">
      <c r="A18" s="20">
        <v>12</v>
      </c>
      <c r="B18" s="21"/>
      <c r="C18" s="23" t="s">
        <v>16</v>
      </c>
      <c r="D18" s="27">
        <v>1216</v>
      </c>
      <c r="E18" s="27">
        <v>1508</v>
      </c>
      <c r="F18" s="27">
        <v>1990</v>
      </c>
      <c r="G18" s="27">
        <v>1529</v>
      </c>
      <c r="H18" s="27">
        <v>867</v>
      </c>
      <c r="I18" s="27">
        <v>371</v>
      </c>
      <c r="J18" s="27">
        <v>121</v>
      </c>
      <c r="K18" s="27">
        <v>48</v>
      </c>
      <c r="L18" s="27">
        <v>24</v>
      </c>
      <c r="M18" s="27">
        <v>84</v>
      </c>
      <c r="N18" s="27">
        <v>7758</v>
      </c>
      <c r="O18" s="27"/>
    </row>
    <row r="19" spans="1:15" ht="9" customHeight="1" x14ac:dyDescent="0.25">
      <c r="A19" s="20">
        <v>13</v>
      </c>
      <c r="B19" s="21"/>
      <c r="C19" s="22" t="s">
        <v>18</v>
      </c>
      <c r="D19" s="27">
        <v>987</v>
      </c>
      <c r="E19" s="27">
        <v>1078</v>
      </c>
      <c r="F19" s="27">
        <v>1258</v>
      </c>
      <c r="G19" s="27">
        <v>1152</v>
      </c>
      <c r="H19" s="27">
        <v>788</v>
      </c>
      <c r="I19" s="27">
        <v>568</v>
      </c>
      <c r="J19" s="27">
        <v>382</v>
      </c>
      <c r="K19" s="27">
        <v>215</v>
      </c>
      <c r="L19" s="27">
        <v>154</v>
      </c>
      <c r="M19" s="27">
        <v>171</v>
      </c>
      <c r="N19" s="27">
        <v>6753</v>
      </c>
      <c r="O19" s="27"/>
    </row>
    <row r="20" spans="1:15" ht="9" customHeight="1" x14ac:dyDescent="0.25">
      <c r="A20" s="20">
        <v>14</v>
      </c>
      <c r="B20" s="21"/>
      <c r="C20" s="22" t="s">
        <v>37</v>
      </c>
      <c r="D20" s="27">
        <v>1776</v>
      </c>
      <c r="E20" s="27">
        <v>1309</v>
      </c>
      <c r="F20" s="27">
        <v>970</v>
      </c>
      <c r="G20" s="27">
        <v>660</v>
      </c>
      <c r="H20" s="27">
        <v>503</v>
      </c>
      <c r="I20" s="27">
        <v>426</v>
      </c>
      <c r="J20" s="27">
        <v>278</v>
      </c>
      <c r="K20" s="27">
        <v>239</v>
      </c>
      <c r="L20" s="27">
        <v>147</v>
      </c>
      <c r="M20" s="27">
        <v>246</v>
      </c>
      <c r="N20" s="27">
        <v>6554</v>
      </c>
      <c r="O20" s="27"/>
    </row>
    <row r="21" spans="1:15" ht="9" customHeight="1" x14ac:dyDescent="0.25">
      <c r="A21" s="20">
        <v>15</v>
      </c>
      <c r="B21" s="21"/>
      <c r="C21" s="22" t="s">
        <v>8</v>
      </c>
      <c r="D21" s="27">
        <v>1219</v>
      </c>
      <c r="E21" s="27">
        <v>1162</v>
      </c>
      <c r="F21" s="27">
        <v>1574</v>
      </c>
      <c r="G21" s="27">
        <v>1156</v>
      </c>
      <c r="H21" s="27">
        <v>585</v>
      </c>
      <c r="I21" s="27">
        <v>273</v>
      </c>
      <c r="J21" s="27">
        <v>156</v>
      </c>
      <c r="K21" s="27">
        <v>84</v>
      </c>
      <c r="L21" s="27">
        <v>62</v>
      </c>
      <c r="M21" s="27">
        <v>232</v>
      </c>
      <c r="N21" s="27">
        <v>6503</v>
      </c>
      <c r="O21" s="27"/>
    </row>
    <row r="22" spans="1:15" ht="9" customHeight="1" x14ac:dyDescent="0.25">
      <c r="A22" s="20">
        <v>16</v>
      </c>
      <c r="B22" s="21"/>
      <c r="C22" s="22" t="s">
        <v>20</v>
      </c>
      <c r="D22" s="27">
        <v>1261</v>
      </c>
      <c r="E22" s="27">
        <v>901</v>
      </c>
      <c r="F22" s="27">
        <v>1018</v>
      </c>
      <c r="G22" s="27">
        <v>1259</v>
      </c>
      <c r="H22" s="27">
        <v>946</v>
      </c>
      <c r="I22" s="27">
        <v>474</v>
      </c>
      <c r="J22" s="27">
        <v>209</v>
      </c>
      <c r="K22" s="27">
        <v>85</v>
      </c>
      <c r="L22" s="27">
        <v>27</v>
      </c>
      <c r="M22" s="27">
        <v>53</v>
      </c>
      <c r="N22" s="27">
        <v>6233</v>
      </c>
      <c r="O22" s="27"/>
    </row>
    <row r="23" spans="1:15" ht="9" customHeight="1" x14ac:dyDescent="0.25">
      <c r="A23" s="20">
        <v>17</v>
      </c>
      <c r="B23" s="21"/>
      <c r="C23" s="24" t="s">
        <v>21</v>
      </c>
      <c r="D23" s="27">
        <v>622</v>
      </c>
      <c r="E23" s="27">
        <v>1466</v>
      </c>
      <c r="F23" s="27">
        <v>1230</v>
      </c>
      <c r="G23" s="27">
        <v>963</v>
      </c>
      <c r="H23" s="27">
        <v>555</v>
      </c>
      <c r="I23" s="27">
        <v>331</v>
      </c>
      <c r="J23" s="27">
        <v>245</v>
      </c>
      <c r="K23" s="27">
        <v>152</v>
      </c>
      <c r="L23" s="27">
        <v>99</v>
      </c>
      <c r="M23" s="27">
        <v>123</v>
      </c>
      <c r="N23" s="27">
        <v>5786</v>
      </c>
      <c r="O23" s="27"/>
    </row>
    <row r="24" spans="1:15" ht="9" customHeight="1" x14ac:dyDescent="0.25">
      <c r="A24" s="20">
        <v>18</v>
      </c>
      <c r="B24" s="21"/>
      <c r="C24" s="24" t="s">
        <v>19</v>
      </c>
      <c r="D24" s="27">
        <v>1205</v>
      </c>
      <c r="E24" s="27">
        <v>861</v>
      </c>
      <c r="F24" s="27">
        <v>595</v>
      </c>
      <c r="G24" s="27">
        <v>632</v>
      </c>
      <c r="H24" s="27">
        <v>541</v>
      </c>
      <c r="I24" s="27">
        <v>431</v>
      </c>
      <c r="J24" s="27">
        <v>318</v>
      </c>
      <c r="K24" s="27">
        <v>186</v>
      </c>
      <c r="L24" s="27">
        <v>136</v>
      </c>
      <c r="M24" s="27">
        <v>323</v>
      </c>
      <c r="N24" s="27">
        <v>5228</v>
      </c>
      <c r="O24" s="27"/>
    </row>
    <row r="25" spans="1:15" ht="9" customHeight="1" x14ac:dyDescent="0.25">
      <c r="A25" s="20">
        <v>19</v>
      </c>
      <c r="B25" s="21"/>
      <c r="C25" s="23" t="s">
        <v>38</v>
      </c>
      <c r="D25" s="27">
        <v>561</v>
      </c>
      <c r="E25" s="27">
        <v>953</v>
      </c>
      <c r="F25" s="27">
        <v>903</v>
      </c>
      <c r="G25" s="27">
        <v>638</v>
      </c>
      <c r="H25" s="27">
        <v>367</v>
      </c>
      <c r="I25" s="27">
        <v>274</v>
      </c>
      <c r="J25" s="27">
        <v>244</v>
      </c>
      <c r="K25" s="27">
        <v>189</v>
      </c>
      <c r="L25" s="27">
        <v>205</v>
      </c>
      <c r="M25" s="27">
        <v>377</v>
      </c>
      <c r="N25" s="27">
        <v>4711</v>
      </c>
      <c r="O25" s="27"/>
    </row>
    <row r="26" spans="1:15" ht="9" customHeight="1" x14ac:dyDescent="0.25">
      <c r="A26" s="20">
        <v>20</v>
      </c>
      <c r="B26" s="21"/>
      <c r="C26" s="22" t="s">
        <v>22</v>
      </c>
      <c r="D26" s="27">
        <v>606</v>
      </c>
      <c r="E26" s="27">
        <v>803</v>
      </c>
      <c r="F26" s="27">
        <v>1065</v>
      </c>
      <c r="G26" s="27">
        <v>998</v>
      </c>
      <c r="H26" s="27">
        <v>595</v>
      </c>
      <c r="I26" s="27">
        <v>294</v>
      </c>
      <c r="J26" s="27">
        <v>122</v>
      </c>
      <c r="K26" s="27">
        <v>35</v>
      </c>
      <c r="L26" s="27">
        <v>12</v>
      </c>
      <c r="M26" s="27">
        <v>22</v>
      </c>
      <c r="N26" s="27">
        <v>4552</v>
      </c>
      <c r="O26" s="27"/>
    </row>
    <row r="27" spans="1:15" ht="9" customHeight="1" x14ac:dyDescent="0.25">
      <c r="A27" s="20"/>
      <c r="B27" s="21"/>
      <c r="C27" s="2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9" customHeight="1" x14ac:dyDescent="0.25">
      <c r="A28" s="20"/>
      <c r="B28" s="21"/>
      <c r="C28" s="22" t="s">
        <v>23</v>
      </c>
      <c r="D28" s="27">
        <v>9105</v>
      </c>
      <c r="E28" s="27">
        <v>16144</v>
      </c>
      <c r="F28" s="27">
        <v>12483</v>
      </c>
      <c r="G28" s="27">
        <v>8928</v>
      </c>
      <c r="H28" s="27">
        <v>5668</v>
      </c>
      <c r="I28" s="27">
        <v>3427</v>
      </c>
      <c r="J28" s="27">
        <v>2261</v>
      </c>
      <c r="K28" s="27">
        <v>1704</v>
      </c>
      <c r="L28" s="27">
        <v>1231</v>
      </c>
      <c r="M28" s="27">
        <v>2073</v>
      </c>
      <c r="N28" s="27">
        <v>63024</v>
      </c>
      <c r="O28" s="27"/>
    </row>
    <row r="29" spans="1:15" ht="9" customHeight="1" x14ac:dyDescent="0.25">
      <c r="A29" s="20"/>
      <c r="B29" s="21"/>
      <c r="C29" s="22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9" customHeight="1" x14ac:dyDescent="0.25">
      <c r="A30" s="20"/>
      <c r="B30" s="21"/>
      <c r="C30" s="26" t="s">
        <v>24</v>
      </c>
      <c r="D30" s="42">
        <v>49800</v>
      </c>
      <c r="E30" s="42">
        <v>62649</v>
      </c>
      <c r="F30" s="42">
        <v>47850</v>
      </c>
      <c r="G30" s="42">
        <v>36499</v>
      </c>
      <c r="H30" s="42">
        <v>23505</v>
      </c>
      <c r="I30" s="42">
        <v>14805</v>
      </c>
      <c r="J30" s="42">
        <v>8994</v>
      </c>
      <c r="K30" s="42">
        <v>6076</v>
      </c>
      <c r="L30" s="42">
        <v>4697</v>
      </c>
      <c r="M30" s="42">
        <v>9093</v>
      </c>
      <c r="N30" s="42">
        <v>263968</v>
      </c>
      <c r="O30" s="42"/>
    </row>
    <row r="31" spans="1:15" ht="11.25" customHeight="1" x14ac:dyDescent="0.25">
      <c r="A31" s="49" t="s">
        <v>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9"/>
    </row>
    <row r="32" spans="1:15" ht="9" customHeight="1" x14ac:dyDescent="0.25">
      <c r="A32" s="20">
        <v>1</v>
      </c>
      <c r="B32" s="21"/>
      <c r="C32" s="22" t="s">
        <v>6</v>
      </c>
      <c r="D32" s="27">
        <v>2681</v>
      </c>
      <c r="E32" s="27">
        <v>3638</v>
      </c>
      <c r="F32" s="27">
        <v>1650</v>
      </c>
      <c r="G32" s="27">
        <v>1178</v>
      </c>
      <c r="H32" s="27">
        <v>1133</v>
      </c>
      <c r="I32" s="27">
        <v>987</v>
      </c>
      <c r="J32" s="27">
        <v>452</v>
      </c>
      <c r="K32" s="27">
        <v>137</v>
      </c>
      <c r="L32" s="27">
        <v>121</v>
      </c>
      <c r="M32" s="27">
        <v>260</v>
      </c>
      <c r="N32" s="27">
        <v>12237</v>
      </c>
      <c r="O32" s="27"/>
    </row>
    <row r="33" spans="1:15" ht="9" customHeight="1" x14ac:dyDescent="0.25">
      <c r="A33" s="20">
        <v>2</v>
      </c>
      <c r="B33" s="21"/>
      <c r="C33" s="22" t="s">
        <v>5</v>
      </c>
      <c r="D33" s="27">
        <v>2492</v>
      </c>
      <c r="E33" s="27">
        <v>1301</v>
      </c>
      <c r="F33" s="27">
        <v>1948</v>
      </c>
      <c r="G33" s="27">
        <v>2084</v>
      </c>
      <c r="H33" s="27">
        <v>1257</v>
      </c>
      <c r="I33" s="27">
        <v>660</v>
      </c>
      <c r="J33" s="27">
        <v>302</v>
      </c>
      <c r="K33" s="27">
        <v>125</v>
      </c>
      <c r="L33" s="27">
        <v>125</v>
      </c>
      <c r="M33" s="27">
        <v>559</v>
      </c>
      <c r="N33" s="27">
        <v>10853</v>
      </c>
      <c r="O33" s="27"/>
    </row>
    <row r="34" spans="1:15" ht="9" customHeight="1" x14ac:dyDescent="0.25">
      <c r="A34" s="20">
        <v>3</v>
      </c>
      <c r="B34" s="21"/>
      <c r="C34" s="23" t="s">
        <v>7</v>
      </c>
      <c r="D34" s="27">
        <v>2831</v>
      </c>
      <c r="E34" s="27">
        <v>1900</v>
      </c>
      <c r="F34" s="27">
        <v>1239</v>
      </c>
      <c r="G34" s="27">
        <v>677</v>
      </c>
      <c r="H34" s="27">
        <v>422</v>
      </c>
      <c r="I34" s="27">
        <v>291</v>
      </c>
      <c r="J34" s="27">
        <v>260</v>
      </c>
      <c r="K34" s="27">
        <v>196</v>
      </c>
      <c r="L34" s="27">
        <v>170</v>
      </c>
      <c r="M34" s="27">
        <v>506</v>
      </c>
      <c r="N34" s="27">
        <v>8492</v>
      </c>
      <c r="O34" s="27"/>
    </row>
    <row r="35" spans="1:15" ht="9" customHeight="1" x14ac:dyDescent="0.25">
      <c r="A35" s="20">
        <v>4</v>
      </c>
      <c r="B35" s="21"/>
      <c r="C35" s="22" t="s">
        <v>12</v>
      </c>
      <c r="D35" s="27">
        <v>1243</v>
      </c>
      <c r="E35" s="27">
        <v>1738</v>
      </c>
      <c r="F35" s="27">
        <v>413</v>
      </c>
      <c r="G35" s="27">
        <v>290</v>
      </c>
      <c r="H35" s="27">
        <v>178</v>
      </c>
      <c r="I35" s="27">
        <v>206</v>
      </c>
      <c r="J35" s="27">
        <v>204</v>
      </c>
      <c r="K35" s="27">
        <v>170</v>
      </c>
      <c r="L35" s="27">
        <v>137</v>
      </c>
      <c r="M35" s="27">
        <v>274</v>
      </c>
      <c r="N35" s="27">
        <v>4853</v>
      </c>
      <c r="O35" s="27"/>
    </row>
    <row r="36" spans="1:15" ht="9" customHeight="1" x14ac:dyDescent="0.25">
      <c r="A36" s="20">
        <v>5</v>
      </c>
      <c r="B36" s="21"/>
      <c r="C36" s="23" t="s">
        <v>9</v>
      </c>
      <c r="D36" s="27">
        <v>1106</v>
      </c>
      <c r="E36" s="27">
        <v>1331</v>
      </c>
      <c r="F36" s="27">
        <v>1650</v>
      </c>
      <c r="G36" s="27">
        <v>1309</v>
      </c>
      <c r="H36" s="27">
        <v>808</v>
      </c>
      <c r="I36" s="27">
        <v>449</v>
      </c>
      <c r="J36" s="27">
        <v>227</v>
      </c>
      <c r="K36" s="27">
        <v>110</v>
      </c>
      <c r="L36" s="27">
        <v>73</v>
      </c>
      <c r="M36" s="27">
        <v>123</v>
      </c>
      <c r="N36" s="27">
        <v>7186</v>
      </c>
      <c r="O36" s="27"/>
    </row>
    <row r="37" spans="1:15" ht="9" customHeight="1" x14ac:dyDescent="0.25">
      <c r="A37" s="20">
        <v>6</v>
      </c>
      <c r="B37" s="21"/>
      <c r="C37" s="23" t="s">
        <v>15</v>
      </c>
      <c r="D37" s="27">
        <v>1779</v>
      </c>
      <c r="E37" s="27">
        <v>1245</v>
      </c>
      <c r="F37" s="27">
        <v>1757</v>
      </c>
      <c r="G37" s="27">
        <v>1257</v>
      </c>
      <c r="H37" s="27">
        <v>623</v>
      </c>
      <c r="I37" s="27">
        <v>299</v>
      </c>
      <c r="J37" s="27">
        <v>148</v>
      </c>
      <c r="K37" s="27">
        <v>70</v>
      </c>
      <c r="L37" s="27">
        <v>25</v>
      </c>
      <c r="M37" s="27">
        <v>51</v>
      </c>
      <c r="N37" s="27">
        <v>7254</v>
      </c>
      <c r="O37" s="27"/>
    </row>
    <row r="38" spans="1:15" ht="9" customHeight="1" x14ac:dyDescent="0.25">
      <c r="A38" s="20">
        <v>7</v>
      </c>
      <c r="B38" s="21"/>
      <c r="C38" s="23" t="s">
        <v>17</v>
      </c>
      <c r="D38" s="27">
        <v>1462</v>
      </c>
      <c r="E38" s="27">
        <v>1570</v>
      </c>
      <c r="F38" s="27">
        <v>1437</v>
      </c>
      <c r="G38" s="27">
        <v>1020</v>
      </c>
      <c r="H38" s="27">
        <v>540</v>
      </c>
      <c r="I38" s="27">
        <v>258</v>
      </c>
      <c r="J38" s="27">
        <v>111</v>
      </c>
      <c r="K38" s="27">
        <v>58</v>
      </c>
      <c r="L38" s="27">
        <v>24</v>
      </c>
      <c r="M38" s="27">
        <v>38</v>
      </c>
      <c r="N38" s="27">
        <v>6518</v>
      </c>
      <c r="O38" s="27"/>
    </row>
    <row r="39" spans="1:15" ht="9" customHeight="1" x14ac:dyDescent="0.25">
      <c r="A39" s="20">
        <v>8</v>
      </c>
      <c r="B39" s="21"/>
      <c r="C39" s="24" t="s">
        <v>13</v>
      </c>
      <c r="D39" s="27">
        <v>1351</v>
      </c>
      <c r="E39" s="27">
        <v>1307</v>
      </c>
      <c r="F39" s="27">
        <v>1681</v>
      </c>
      <c r="G39" s="27">
        <v>1395</v>
      </c>
      <c r="H39" s="27">
        <v>672</v>
      </c>
      <c r="I39" s="27">
        <v>293</v>
      </c>
      <c r="J39" s="27">
        <v>91</v>
      </c>
      <c r="K39" s="27">
        <v>41</v>
      </c>
      <c r="L39" s="27">
        <v>22</v>
      </c>
      <c r="M39" s="27">
        <v>29</v>
      </c>
      <c r="N39" s="27">
        <v>6882</v>
      </c>
      <c r="O39" s="27"/>
    </row>
    <row r="40" spans="1:15" ht="9" customHeight="1" x14ac:dyDescent="0.25">
      <c r="A40" s="20">
        <v>9</v>
      </c>
      <c r="B40" s="21"/>
      <c r="C40" s="22" t="s">
        <v>14</v>
      </c>
      <c r="D40" s="27">
        <v>860</v>
      </c>
      <c r="E40" s="27">
        <v>480</v>
      </c>
      <c r="F40" s="27">
        <v>517</v>
      </c>
      <c r="G40" s="27">
        <v>684</v>
      </c>
      <c r="H40" s="27">
        <v>477</v>
      </c>
      <c r="I40" s="27">
        <v>348</v>
      </c>
      <c r="J40" s="27">
        <v>239</v>
      </c>
      <c r="K40" s="27">
        <v>126</v>
      </c>
      <c r="L40" s="27">
        <v>64</v>
      </c>
      <c r="M40" s="27">
        <v>80</v>
      </c>
      <c r="N40" s="27">
        <v>3875</v>
      </c>
      <c r="O40" s="27"/>
    </row>
    <row r="41" spans="1:15" ht="9" customHeight="1" x14ac:dyDescent="0.25">
      <c r="A41" s="20">
        <v>10</v>
      </c>
      <c r="B41" s="21"/>
      <c r="C41" s="22" t="s">
        <v>10</v>
      </c>
      <c r="D41" s="27">
        <v>984</v>
      </c>
      <c r="E41" s="27">
        <v>637</v>
      </c>
      <c r="F41" s="27">
        <v>514</v>
      </c>
      <c r="G41" s="27">
        <v>439</v>
      </c>
      <c r="H41" s="27">
        <v>307</v>
      </c>
      <c r="I41" s="27">
        <v>183</v>
      </c>
      <c r="J41" s="27">
        <v>191</v>
      </c>
      <c r="K41" s="27">
        <v>136</v>
      </c>
      <c r="L41" s="27">
        <v>87</v>
      </c>
      <c r="M41" s="27">
        <v>117</v>
      </c>
      <c r="N41" s="27">
        <v>3595</v>
      </c>
      <c r="O41" s="27"/>
    </row>
    <row r="42" spans="1:15" ht="9" customHeight="1" x14ac:dyDescent="0.25">
      <c r="A42" s="20">
        <v>11</v>
      </c>
      <c r="B42" s="21"/>
      <c r="C42" s="24" t="s">
        <v>11</v>
      </c>
      <c r="D42" s="27">
        <v>886</v>
      </c>
      <c r="E42" s="27">
        <v>454</v>
      </c>
      <c r="F42" s="27">
        <v>393</v>
      </c>
      <c r="G42" s="27">
        <v>314</v>
      </c>
      <c r="H42" s="27">
        <v>211</v>
      </c>
      <c r="I42" s="27">
        <v>157</v>
      </c>
      <c r="J42" s="27">
        <v>135</v>
      </c>
      <c r="K42" s="27">
        <v>133</v>
      </c>
      <c r="L42" s="27">
        <v>81</v>
      </c>
      <c r="M42" s="27">
        <v>106</v>
      </c>
      <c r="N42" s="27">
        <v>2870</v>
      </c>
      <c r="O42" s="27"/>
    </row>
    <row r="43" spans="1:15" ht="9" customHeight="1" x14ac:dyDescent="0.25">
      <c r="A43" s="20">
        <v>12</v>
      </c>
      <c r="B43" s="21"/>
      <c r="C43" s="23" t="s">
        <v>16</v>
      </c>
      <c r="D43" s="27">
        <v>575</v>
      </c>
      <c r="E43" s="27">
        <v>824</v>
      </c>
      <c r="F43" s="27">
        <v>1096</v>
      </c>
      <c r="G43" s="27">
        <v>1018</v>
      </c>
      <c r="H43" s="27">
        <v>599</v>
      </c>
      <c r="I43" s="27">
        <v>267</v>
      </c>
      <c r="J43" s="27">
        <v>78</v>
      </c>
      <c r="K43" s="27">
        <v>26</v>
      </c>
      <c r="L43" s="27">
        <v>6</v>
      </c>
      <c r="M43" s="27">
        <v>9</v>
      </c>
      <c r="N43" s="27">
        <v>4498</v>
      </c>
      <c r="O43" s="27"/>
    </row>
    <row r="44" spans="1:15" ht="9" customHeight="1" x14ac:dyDescent="0.25">
      <c r="A44" s="20">
        <v>13</v>
      </c>
      <c r="B44" s="21"/>
      <c r="C44" s="22" t="s">
        <v>18</v>
      </c>
      <c r="D44" s="27">
        <v>537</v>
      </c>
      <c r="E44" s="27">
        <v>540</v>
      </c>
      <c r="F44" s="27">
        <v>620</v>
      </c>
      <c r="G44" s="27">
        <v>636</v>
      </c>
      <c r="H44" s="27">
        <v>450</v>
      </c>
      <c r="I44" s="27">
        <v>322</v>
      </c>
      <c r="J44" s="27">
        <v>213</v>
      </c>
      <c r="K44" s="27">
        <v>102</v>
      </c>
      <c r="L44" s="27">
        <v>68</v>
      </c>
      <c r="M44" s="27">
        <v>66</v>
      </c>
      <c r="N44" s="27">
        <v>3554</v>
      </c>
      <c r="O44" s="27"/>
    </row>
    <row r="45" spans="1:15" ht="9" customHeight="1" x14ac:dyDescent="0.25">
      <c r="A45" s="20">
        <v>14</v>
      </c>
      <c r="B45" s="21"/>
      <c r="C45" s="22" t="s">
        <v>37</v>
      </c>
      <c r="D45" s="27">
        <v>959</v>
      </c>
      <c r="E45" s="27">
        <v>564</v>
      </c>
      <c r="F45" s="27">
        <v>437</v>
      </c>
      <c r="G45" s="27">
        <v>338</v>
      </c>
      <c r="H45" s="27">
        <v>233</v>
      </c>
      <c r="I45" s="27">
        <v>179</v>
      </c>
      <c r="J45" s="27">
        <v>111</v>
      </c>
      <c r="K45" s="27">
        <v>112</v>
      </c>
      <c r="L45" s="27">
        <v>63</v>
      </c>
      <c r="M45" s="27">
        <v>93</v>
      </c>
      <c r="N45" s="27">
        <v>3089</v>
      </c>
      <c r="O45" s="27"/>
    </row>
    <row r="46" spans="1:15" ht="9" customHeight="1" x14ac:dyDescent="0.25">
      <c r="A46" s="20">
        <v>15</v>
      </c>
      <c r="B46" s="21"/>
      <c r="C46" s="22" t="s">
        <v>8</v>
      </c>
      <c r="D46" s="27">
        <v>702</v>
      </c>
      <c r="E46" s="27">
        <v>805</v>
      </c>
      <c r="F46" s="27">
        <v>1048</v>
      </c>
      <c r="G46" s="27">
        <v>799</v>
      </c>
      <c r="H46" s="27">
        <v>431</v>
      </c>
      <c r="I46" s="27">
        <v>182</v>
      </c>
      <c r="J46" s="27">
        <v>96</v>
      </c>
      <c r="K46" s="27">
        <v>39</v>
      </c>
      <c r="L46" s="27">
        <v>23</v>
      </c>
      <c r="M46" s="27">
        <v>75</v>
      </c>
      <c r="N46" s="27">
        <v>4200</v>
      </c>
      <c r="O46" s="27"/>
    </row>
    <row r="47" spans="1:15" ht="9" customHeight="1" x14ac:dyDescent="0.25">
      <c r="A47" s="20">
        <v>16</v>
      </c>
      <c r="B47" s="21"/>
      <c r="C47" s="22" t="s">
        <v>20</v>
      </c>
      <c r="D47" s="27">
        <v>817</v>
      </c>
      <c r="E47" s="27">
        <v>685</v>
      </c>
      <c r="F47" s="27">
        <v>688</v>
      </c>
      <c r="G47" s="27">
        <v>918</v>
      </c>
      <c r="H47" s="27">
        <v>717</v>
      </c>
      <c r="I47" s="27">
        <v>358</v>
      </c>
      <c r="J47" s="27">
        <v>181</v>
      </c>
      <c r="K47" s="27">
        <v>61</v>
      </c>
      <c r="L47" s="27">
        <v>14</v>
      </c>
      <c r="M47" s="27">
        <v>16</v>
      </c>
      <c r="N47" s="27">
        <v>4455</v>
      </c>
      <c r="O47" s="27"/>
    </row>
    <row r="48" spans="1:15" ht="9" customHeight="1" x14ac:dyDescent="0.25">
      <c r="A48" s="20">
        <v>17</v>
      </c>
      <c r="B48" s="21"/>
      <c r="C48" s="24" t="s">
        <v>21</v>
      </c>
      <c r="D48" s="27">
        <v>315</v>
      </c>
      <c r="E48" s="27">
        <v>565</v>
      </c>
      <c r="F48" s="27">
        <v>352</v>
      </c>
      <c r="G48" s="27">
        <v>279</v>
      </c>
      <c r="H48" s="27">
        <v>170</v>
      </c>
      <c r="I48" s="27">
        <v>81</v>
      </c>
      <c r="J48" s="27">
        <v>58</v>
      </c>
      <c r="K48" s="27">
        <v>39</v>
      </c>
      <c r="L48" s="27">
        <v>17</v>
      </c>
      <c r="M48" s="27">
        <v>23</v>
      </c>
      <c r="N48" s="27">
        <v>1899</v>
      </c>
      <c r="O48" s="27"/>
    </row>
    <row r="49" spans="1:15" ht="9" customHeight="1" x14ac:dyDescent="0.25">
      <c r="A49" s="20">
        <v>18</v>
      </c>
      <c r="B49" s="21"/>
      <c r="C49" s="24" t="s">
        <v>19</v>
      </c>
      <c r="D49" s="27">
        <v>612</v>
      </c>
      <c r="E49" s="27">
        <v>348</v>
      </c>
      <c r="F49" s="27">
        <v>256</v>
      </c>
      <c r="G49" s="27">
        <v>283</v>
      </c>
      <c r="H49" s="27">
        <v>274</v>
      </c>
      <c r="I49" s="27">
        <v>196</v>
      </c>
      <c r="J49" s="27">
        <v>142</v>
      </c>
      <c r="K49" s="27">
        <v>77</v>
      </c>
      <c r="L49" s="27">
        <v>58</v>
      </c>
      <c r="M49" s="27">
        <v>130</v>
      </c>
      <c r="N49" s="27">
        <v>2376</v>
      </c>
      <c r="O49" s="27"/>
    </row>
    <row r="50" spans="1:15" ht="9" customHeight="1" x14ac:dyDescent="0.25">
      <c r="A50" s="20">
        <v>19</v>
      </c>
      <c r="B50" s="21"/>
      <c r="C50" s="23" t="s">
        <v>38</v>
      </c>
      <c r="D50" s="27">
        <v>268</v>
      </c>
      <c r="E50" s="27">
        <v>170</v>
      </c>
      <c r="F50" s="27">
        <v>123</v>
      </c>
      <c r="G50" s="27">
        <v>76</v>
      </c>
      <c r="H50" s="27">
        <v>56</v>
      </c>
      <c r="I50" s="27">
        <v>67</v>
      </c>
      <c r="J50" s="27">
        <v>59</v>
      </c>
      <c r="K50" s="27">
        <v>32</v>
      </c>
      <c r="L50" s="27">
        <v>49</v>
      </c>
      <c r="M50" s="27">
        <v>82</v>
      </c>
      <c r="N50" s="27">
        <v>982</v>
      </c>
      <c r="O50" s="27"/>
    </row>
    <row r="51" spans="1:15" ht="9" customHeight="1" x14ac:dyDescent="0.25">
      <c r="A51" s="20">
        <v>20</v>
      </c>
      <c r="B51" s="21"/>
      <c r="C51" s="22" t="s">
        <v>22</v>
      </c>
      <c r="D51" s="27">
        <v>349</v>
      </c>
      <c r="E51" s="27">
        <v>650</v>
      </c>
      <c r="F51" s="27">
        <v>825</v>
      </c>
      <c r="G51" s="27">
        <v>772</v>
      </c>
      <c r="H51" s="27">
        <v>487</v>
      </c>
      <c r="I51" s="27">
        <v>228</v>
      </c>
      <c r="J51" s="27">
        <v>90</v>
      </c>
      <c r="K51" s="27">
        <v>21</v>
      </c>
      <c r="L51" s="27">
        <v>9</v>
      </c>
      <c r="M51" s="27">
        <v>5</v>
      </c>
      <c r="N51" s="27">
        <v>3436</v>
      </c>
      <c r="O51" s="27"/>
    </row>
    <row r="52" spans="1:15" ht="9" customHeight="1" x14ac:dyDescent="0.25">
      <c r="A52" s="20"/>
      <c r="B52" s="21"/>
      <c r="C52" s="22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9" customHeight="1" x14ac:dyDescent="0.25">
      <c r="A53" s="20"/>
      <c r="B53" s="21"/>
      <c r="C53" s="22" t="s">
        <v>23</v>
      </c>
      <c r="D53" s="27">
        <v>4745</v>
      </c>
      <c r="E53" s="27">
        <v>8818</v>
      </c>
      <c r="F53" s="27">
        <v>6587</v>
      </c>
      <c r="G53" s="27">
        <v>4690</v>
      </c>
      <c r="H53" s="27">
        <v>2865</v>
      </c>
      <c r="I53" s="27">
        <v>1705</v>
      </c>
      <c r="J53" s="27">
        <v>1054</v>
      </c>
      <c r="K53" s="27">
        <v>654</v>
      </c>
      <c r="L53" s="27">
        <v>445</v>
      </c>
      <c r="M53" s="27">
        <v>706</v>
      </c>
      <c r="N53" s="27">
        <v>32269</v>
      </c>
      <c r="O53" s="27"/>
    </row>
    <row r="54" spans="1:15" ht="9" customHeight="1" x14ac:dyDescent="0.25">
      <c r="A54" s="20"/>
      <c r="B54" s="21"/>
      <c r="C54" s="22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9" customHeight="1" x14ac:dyDescent="0.25">
      <c r="A55" s="20"/>
      <c r="B55" s="21"/>
      <c r="C55" s="26" t="s">
        <v>24</v>
      </c>
      <c r="D55" s="42">
        <v>27554</v>
      </c>
      <c r="E55" s="42">
        <v>29570</v>
      </c>
      <c r="F55" s="42">
        <v>25231</v>
      </c>
      <c r="G55" s="42">
        <v>20456</v>
      </c>
      <c r="H55" s="42">
        <v>12910</v>
      </c>
      <c r="I55" s="42">
        <v>7716</v>
      </c>
      <c r="J55" s="42">
        <v>4442</v>
      </c>
      <c r="K55" s="42">
        <v>2465</v>
      </c>
      <c r="L55" s="42">
        <v>1681</v>
      </c>
      <c r="M55" s="42">
        <v>3348</v>
      </c>
      <c r="N55" s="42">
        <v>135373</v>
      </c>
      <c r="O55" s="42"/>
    </row>
    <row r="56" spans="1:15" ht="11.25" customHeight="1" x14ac:dyDescent="0.25">
      <c r="A56" s="49" t="s">
        <v>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29"/>
    </row>
    <row r="57" spans="1:15" ht="9" customHeight="1" x14ac:dyDescent="0.25">
      <c r="A57" s="20">
        <v>1</v>
      </c>
      <c r="B57" s="21"/>
      <c r="C57" s="22" t="s">
        <v>6</v>
      </c>
      <c r="D57" s="27">
        <v>2125</v>
      </c>
      <c r="E57" s="27">
        <v>4335</v>
      </c>
      <c r="F57" s="27">
        <v>1926</v>
      </c>
      <c r="G57" s="27">
        <v>1368</v>
      </c>
      <c r="H57" s="27">
        <v>1318</v>
      </c>
      <c r="I57" s="27">
        <v>904</v>
      </c>
      <c r="J57" s="27">
        <v>389</v>
      </c>
      <c r="K57" s="27">
        <v>198</v>
      </c>
      <c r="L57" s="27">
        <v>215</v>
      </c>
      <c r="M57" s="27">
        <v>196</v>
      </c>
      <c r="N57" s="27">
        <v>12974</v>
      </c>
      <c r="O57" s="27"/>
    </row>
    <row r="58" spans="1:15" ht="9" customHeight="1" x14ac:dyDescent="0.25">
      <c r="A58" s="20">
        <v>2</v>
      </c>
      <c r="B58" s="21"/>
      <c r="C58" s="22" t="s">
        <v>5</v>
      </c>
      <c r="D58" s="27">
        <v>2022</v>
      </c>
      <c r="E58" s="27">
        <v>2321</v>
      </c>
      <c r="F58" s="27">
        <v>1701</v>
      </c>
      <c r="G58" s="27">
        <v>1333</v>
      </c>
      <c r="H58" s="27">
        <v>896</v>
      </c>
      <c r="I58" s="27">
        <v>486</v>
      </c>
      <c r="J58" s="27">
        <v>288</v>
      </c>
      <c r="K58" s="27">
        <v>274</v>
      </c>
      <c r="L58" s="27">
        <v>327</v>
      </c>
      <c r="M58" s="27">
        <v>1084</v>
      </c>
      <c r="N58" s="27">
        <v>10732</v>
      </c>
      <c r="O58" s="27"/>
    </row>
    <row r="59" spans="1:15" ht="9" customHeight="1" x14ac:dyDescent="0.25">
      <c r="A59" s="20">
        <v>3</v>
      </c>
      <c r="B59" s="21"/>
      <c r="C59" s="23" t="s">
        <v>7</v>
      </c>
      <c r="D59" s="27">
        <v>2003</v>
      </c>
      <c r="E59" s="27">
        <v>3990</v>
      </c>
      <c r="F59" s="27">
        <v>1478</v>
      </c>
      <c r="G59" s="27">
        <v>762</v>
      </c>
      <c r="H59" s="27">
        <v>498</v>
      </c>
      <c r="I59" s="27">
        <v>312</v>
      </c>
      <c r="J59" s="27">
        <v>245</v>
      </c>
      <c r="K59" s="27">
        <v>273</v>
      </c>
      <c r="L59" s="27">
        <v>263</v>
      </c>
      <c r="M59" s="27">
        <v>573</v>
      </c>
      <c r="N59" s="27">
        <v>10397</v>
      </c>
      <c r="O59" s="27"/>
    </row>
    <row r="60" spans="1:15" ht="9" customHeight="1" x14ac:dyDescent="0.25">
      <c r="A60" s="20">
        <v>4</v>
      </c>
      <c r="B60" s="21"/>
      <c r="C60" s="22" t="s">
        <v>12</v>
      </c>
      <c r="D60" s="27">
        <v>1475</v>
      </c>
      <c r="E60" s="27">
        <v>5062</v>
      </c>
      <c r="F60" s="27">
        <v>949</v>
      </c>
      <c r="G60" s="27">
        <v>598</v>
      </c>
      <c r="H60" s="27">
        <v>381</v>
      </c>
      <c r="I60" s="27">
        <v>322</v>
      </c>
      <c r="J60" s="27">
        <v>213</v>
      </c>
      <c r="K60" s="27">
        <v>144</v>
      </c>
      <c r="L60" s="27">
        <v>130</v>
      </c>
      <c r="M60" s="27">
        <v>217</v>
      </c>
      <c r="N60" s="27">
        <v>9491</v>
      </c>
      <c r="O60" s="27"/>
    </row>
    <row r="61" spans="1:15" ht="9" customHeight="1" x14ac:dyDescent="0.25">
      <c r="A61" s="20">
        <v>5</v>
      </c>
      <c r="B61" s="21"/>
      <c r="C61" s="23" t="s">
        <v>9</v>
      </c>
      <c r="D61" s="27">
        <v>784</v>
      </c>
      <c r="E61" s="27">
        <v>856</v>
      </c>
      <c r="F61" s="27">
        <v>1149</v>
      </c>
      <c r="G61" s="27">
        <v>652</v>
      </c>
      <c r="H61" s="27">
        <v>357</v>
      </c>
      <c r="I61" s="27">
        <v>244</v>
      </c>
      <c r="J61" s="27">
        <v>154</v>
      </c>
      <c r="K61" s="27">
        <v>78</v>
      </c>
      <c r="L61" s="27">
        <v>76</v>
      </c>
      <c r="M61" s="27">
        <v>182</v>
      </c>
      <c r="N61" s="27">
        <v>4532</v>
      </c>
      <c r="O61" s="27"/>
    </row>
    <row r="62" spans="1:15" ht="9" customHeight="1" x14ac:dyDescent="0.25">
      <c r="A62" s="20">
        <v>6</v>
      </c>
      <c r="B62" s="21"/>
      <c r="C62" s="23" t="s">
        <v>15</v>
      </c>
      <c r="D62" s="27">
        <v>883</v>
      </c>
      <c r="E62" s="27">
        <v>443</v>
      </c>
      <c r="F62" s="27">
        <v>531</v>
      </c>
      <c r="G62" s="27">
        <v>301</v>
      </c>
      <c r="H62" s="27">
        <v>149</v>
      </c>
      <c r="I62" s="27">
        <v>95</v>
      </c>
      <c r="J62" s="27">
        <v>52</v>
      </c>
      <c r="K62" s="27">
        <v>34</v>
      </c>
      <c r="L62" s="27">
        <v>38</v>
      </c>
      <c r="M62" s="27">
        <v>91</v>
      </c>
      <c r="N62" s="27">
        <v>2617</v>
      </c>
      <c r="O62" s="27"/>
    </row>
    <row r="63" spans="1:15" ht="9" customHeight="1" x14ac:dyDescent="0.25">
      <c r="A63" s="20">
        <v>7</v>
      </c>
      <c r="B63" s="21"/>
      <c r="C63" s="23" t="s">
        <v>17</v>
      </c>
      <c r="D63" s="27">
        <v>992</v>
      </c>
      <c r="E63" s="27">
        <v>438</v>
      </c>
      <c r="F63" s="27">
        <v>556</v>
      </c>
      <c r="G63" s="27">
        <v>480</v>
      </c>
      <c r="H63" s="27">
        <v>247</v>
      </c>
      <c r="I63" s="27">
        <v>155</v>
      </c>
      <c r="J63" s="27">
        <v>82</v>
      </c>
      <c r="K63" s="27">
        <v>43</v>
      </c>
      <c r="L63" s="27">
        <v>18</v>
      </c>
      <c r="M63" s="27">
        <v>70</v>
      </c>
      <c r="N63" s="27">
        <v>3081</v>
      </c>
      <c r="O63" s="27"/>
    </row>
    <row r="64" spans="1:15" ht="9" customHeight="1" x14ac:dyDescent="0.25">
      <c r="A64" s="20">
        <v>8</v>
      </c>
      <c r="B64" s="21"/>
      <c r="C64" s="24" t="s">
        <v>13</v>
      </c>
      <c r="D64" s="27">
        <v>496</v>
      </c>
      <c r="E64" s="27">
        <v>834</v>
      </c>
      <c r="F64" s="27">
        <v>471</v>
      </c>
      <c r="G64" s="27">
        <v>263</v>
      </c>
      <c r="H64" s="27">
        <v>122</v>
      </c>
      <c r="I64" s="27">
        <v>45</v>
      </c>
      <c r="J64" s="27">
        <v>18</v>
      </c>
      <c r="K64" s="27">
        <v>20</v>
      </c>
      <c r="L64" s="27">
        <v>22</v>
      </c>
      <c r="M64" s="27">
        <v>59</v>
      </c>
      <c r="N64" s="27">
        <v>2350</v>
      </c>
      <c r="O64" s="27"/>
    </row>
    <row r="65" spans="1:15" ht="9" customHeight="1" x14ac:dyDescent="0.25">
      <c r="A65" s="20">
        <v>9</v>
      </c>
      <c r="B65" s="21"/>
      <c r="C65" s="22" t="s">
        <v>14</v>
      </c>
      <c r="D65" s="27">
        <v>778</v>
      </c>
      <c r="E65" s="27">
        <v>688</v>
      </c>
      <c r="F65" s="27">
        <v>866</v>
      </c>
      <c r="G65" s="27">
        <v>958</v>
      </c>
      <c r="H65" s="27">
        <v>659</v>
      </c>
      <c r="I65" s="27">
        <v>495</v>
      </c>
      <c r="J65" s="27">
        <v>274</v>
      </c>
      <c r="K65" s="27">
        <v>136</v>
      </c>
      <c r="L65" s="27">
        <v>66</v>
      </c>
      <c r="M65" s="27">
        <v>121</v>
      </c>
      <c r="N65" s="27">
        <v>5041</v>
      </c>
      <c r="O65" s="27"/>
    </row>
    <row r="66" spans="1:15" ht="9" customHeight="1" x14ac:dyDescent="0.25">
      <c r="A66" s="20">
        <v>10</v>
      </c>
      <c r="B66" s="21"/>
      <c r="C66" s="22" t="s">
        <v>10</v>
      </c>
      <c r="D66" s="27">
        <v>1051</v>
      </c>
      <c r="E66" s="27">
        <v>1001</v>
      </c>
      <c r="F66" s="27">
        <v>938</v>
      </c>
      <c r="G66" s="27">
        <v>535</v>
      </c>
      <c r="H66" s="27">
        <v>366</v>
      </c>
      <c r="I66" s="27">
        <v>313</v>
      </c>
      <c r="J66" s="27">
        <v>259</v>
      </c>
      <c r="K66" s="27">
        <v>249</v>
      </c>
      <c r="L66" s="27">
        <v>247</v>
      </c>
      <c r="M66" s="27">
        <v>254</v>
      </c>
      <c r="N66" s="27">
        <v>5213</v>
      </c>
      <c r="O66" s="27"/>
    </row>
    <row r="67" spans="1:15" ht="9" customHeight="1" x14ac:dyDescent="0.25">
      <c r="A67" s="20">
        <v>11</v>
      </c>
      <c r="B67" s="21"/>
      <c r="C67" s="24" t="s">
        <v>11</v>
      </c>
      <c r="D67" s="27">
        <v>958</v>
      </c>
      <c r="E67" s="27">
        <v>895</v>
      </c>
      <c r="F67" s="27">
        <v>1000</v>
      </c>
      <c r="G67" s="27">
        <v>687</v>
      </c>
      <c r="H67" s="27">
        <v>469</v>
      </c>
      <c r="I67" s="27">
        <v>434</v>
      </c>
      <c r="J67" s="27">
        <v>324</v>
      </c>
      <c r="K67" s="27">
        <v>388</v>
      </c>
      <c r="L67" s="27">
        <v>269</v>
      </c>
      <c r="M67" s="27">
        <v>399</v>
      </c>
      <c r="N67" s="27">
        <v>5823</v>
      </c>
      <c r="O67" s="27"/>
    </row>
    <row r="68" spans="1:15" ht="9" customHeight="1" x14ac:dyDescent="0.25">
      <c r="A68" s="20">
        <v>12</v>
      </c>
      <c r="B68" s="21"/>
      <c r="C68" s="23" t="s">
        <v>16</v>
      </c>
      <c r="D68" s="27">
        <v>641</v>
      </c>
      <c r="E68" s="27">
        <v>684</v>
      </c>
      <c r="F68" s="27">
        <v>894</v>
      </c>
      <c r="G68" s="27">
        <v>511</v>
      </c>
      <c r="H68" s="27">
        <v>268</v>
      </c>
      <c r="I68" s="27">
        <v>104</v>
      </c>
      <c r="J68" s="27">
        <v>43</v>
      </c>
      <c r="K68" s="27">
        <v>22</v>
      </c>
      <c r="L68" s="27">
        <v>18</v>
      </c>
      <c r="M68" s="27">
        <v>75</v>
      </c>
      <c r="N68" s="27">
        <v>3260</v>
      </c>
      <c r="O68" s="27"/>
    </row>
    <row r="69" spans="1:15" ht="9" customHeight="1" x14ac:dyDescent="0.25">
      <c r="A69" s="20">
        <v>13</v>
      </c>
      <c r="B69" s="21"/>
      <c r="C69" s="22" t="s">
        <v>18</v>
      </c>
      <c r="D69" s="27">
        <v>450</v>
      </c>
      <c r="E69" s="27">
        <v>538</v>
      </c>
      <c r="F69" s="27">
        <v>638</v>
      </c>
      <c r="G69" s="27">
        <v>516</v>
      </c>
      <c r="H69" s="27">
        <v>338</v>
      </c>
      <c r="I69" s="27">
        <v>246</v>
      </c>
      <c r="J69" s="27">
        <v>169</v>
      </c>
      <c r="K69" s="27">
        <v>113</v>
      </c>
      <c r="L69" s="27">
        <v>86</v>
      </c>
      <c r="M69" s="27">
        <v>105</v>
      </c>
      <c r="N69" s="27">
        <v>3199</v>
      </c>
      <c r="O69" s="27"/>
    </row>
    <row r="70" spans="1:15" ht="9" customHeight="1" x14ac:dyDescent="0.25">
      <c r="A70" s="20">
        <v>14</v>
      </c>
      <c r="B70" s="21"/>
      <c r="C70" s="22" t="s">
        <v>37</v>
      </c>
      <c r="D70" s="27">
        <v>817</v>
      </c>
      <c r="E70" s="27">
        <v>745</v>
      </c>
      <c r="F70" s="27">
        <v>533</v>
      </c>
      <c r="G70" s="27">
        <v>322</v>
      </c>
      <c r="H70" s="27">
        <v>270</v>
      </c>
      <c r="I70" s="27">
        <v>247</v>
      </c>
      <c r="J70" s="27">
        <v>167</v>
      </c>
      <c r="K70" s="27">
        <v>127</v>
      </c>
      <c r="L70" s="27">
        <v>84</v>
      </c>
      <c r="M70" s="27">
        <v>153</v>
      </c>
      <c r="N70" s="27">
        <v>3465</v>
      </c>
      <c r="O70" s="27"/>
    </row>
    <row r="71" spans="1:15" ht="9" customHeight="1" x14ac:dyDescent="0.25">
      <c r="A71" s="20">
        <v>15</v>
      </c>
      <c r="B71" s="21"/>
      <c r="C71" s="22" t="s">
        <v>8</v>
      </c>
      <c r="D71" s="27">
        <v>517</v>
      </c>
      <c r="E71" s="27">
        <v>357</v>
      </c>
      <c r="F71" s="27">
        <v>526</v>
      </c>
      <c r="G71" s="27">
        <v>357</v>
      </c>
      <c r="H71" s="27">
        <v>154</v>
      </c>
      <c r="I71" s="27">
        <v>91</v>
      </c>
      <c r="J71" s="27">
        <v>60</v>
      </c>
      <c r="K71" s="27">
        <v>45</v>
      </c>
      <c r="L71" s="27">
        <v>39</v>
      </c>
      <c r="M71" s="27">
        <v>157</v>
      </c>
      <c r="N71" s="27">
        <v>2303</v>
      </c>
      <c r="O71" s="27"/>
    </row>
    <row r="72" spans="1:15" ht="9" customHeight="1" x14ac:dyDescent="0.25">
      <c r="A72" s="20">
        <v>16</v>
      </c>
      <c r="B72" s="21"/>
      <c r="C72" s="22" t="s">
        <v>20</v>
      </c>
      <c r="D72" s="27">
        <v>444</v>
      </c>
      <c r="E72" s="27">
        <v>216</v>
      </c>
      <c r="F72" s="27">
        <v>330</v>
      </c>
      <c r="G72" s="27">
        <v>341</v>
      </c>
      <c r="H72" s="27">
        <v>229</v>
      </c>
      <c r="I72" s="27">
        <v>116</v>
      </c>
      <c r="J72" s="27">
        <v>28</v>
      </c>
      <c r="K72" s="27">
        <v>24</v>
      </c>
      <c r="L72" s="27">
        <v>13</v>
      </c>
      <c r="M72" s="27">
        <v>37</v>
      </c>
      <c r="N72" s="27">
        <v>1778</v>
      </c>
      <c r="O72" s="27"/>
    </row>
    <row r="73" spans="1:15" ht="9" customHeight="1" x14ac:dyDescent="0.25">
      <c r="A73" s="20">
        <v>17</v>
      </c>
      <c r="B73" s="21"/>
      <c r="C73" s="24" t="s">
        <v>21</v>
      </c>
      <c r="D73" s="27">
        <v>307</v>
      </c>
      <c r="E73" s="27">
        <v>901</v>
      </c>
      <c r="F73" s="27">
        <v>878</v>
      </c>
      <c r="G73" s="27">
        <v>684</v>
      </c>
      <c r="H73" s="27">
        <v>385</v>
      </c>
      <c r="I73" s="27">
        <v>250</v>
      </c>
      <c r="J73" s="27">
        <v>187</v>
      </c>
      <c r="K73" s="27">
        <v>113</v>
      </c>
      <c r="L73" s="27">
        <v>82</v>
      </c>
      <c r="M73" s="27">
        <v>100</v>
      </c>
      <c r="N73" s="27">
        <v>3887</v>
      </c>
      <c r="O73" s="27"/>
    </row>
    <row r="74" spans="1:15" ht="9" customHeight="1" x14ac:dyDescent="0.25">
      <c r="A74" s="20">
        <v>18</v>
      </c>
      <c r="B74" s="21"/>
      <c r="C74" s="24" t="s">
        <v>19</v>
      </c>
      <c r="D74" s="27">
        <v>593</v>
      </c>
      <c r="E74" s="27">
        <v>513</v>
      </c>
      <c r="F74" s="27">
        <v>339</v>
      </c>
      <c r="G74" s="27">
        <v>349</v>
      </c>
      <c r="H74" s="27">
        <v>267</v>
      </c>
      <c r="I74" s="27">
        <v>235</v>
      </c>
      <c r="J74" s="27">
        <v>176</v>
      </c>
      <c r="K74" s="27">
        <v>109</v>
      </c>
      <c r="L74" s="27">
        <v>78</v>
      </c>
      <c r="M74" s="27">
        <v>193</v>
      </c>
      <c r="N74" s="27">
        <v>2852</v>
      </c>
      <c r="O74" s="27"/>
    </row>
    <row r="75" spans="1:15" ht="9" customHeight="1" x14ac:dyDescent="0.25">
      <c r="A75" s="20">
        <v>19</v>
      </c>
      <c r="B75" s="21"/>
      <c r="C75" s="23" t="s">
        <v>38</v>
      </c>
      <c r="D75" s="27">
        <v>293</v>
      </c>
      <c r="E75" s="27">
        <v>783</v>
      </c>
      <c r="F75" s="27">
        <v>780</v>
      </c>
      <c r="G75" s="27">
        <v>562</v>
      </c>
      <c r="H75" s="27">
        <v>311</v>
      </c>
      <c r="I75" s="27">
        <v>207</v>
      </c>
      <c r="J75" s="27">
        <v>185</v>
      </c>
      <c r="K75" s="27">
        <v>157</v>
      </c>
      <c r="L75" s="27">
        <v>156</v>
      </c>
      <c r="M75" s="27">
        <v>295</v>
      </c>
      <c r="N75" s="27">
        <v>3729</v>
      </c>
      <c r="O75" s="27"/>
    </row>
    <row r="76" spans="1:15" ht="9" customHeight="1" x14ac:dyDescent="0.25">
      <c r="A76" s="20">
        <v>20</v>
      </c>
      <c r="B76" s="21"/>
      <c r="C76" s="22" t="s">
        <v>22</v>
      </c>
      <c r="D76" s="27">
        <v>257</v>
      </c>
      <c r="E76" s="27">
        <v>153</v>
      </c>
      <c r="F76" s="27">
        <v>240</v>
      </c>
      <c r="G76" s="27">
        <v>226</v>
      </c>
      <c r="H76" s="27">
        <v>108</v>
      </c>
      <c r="I76" s="27">
        <v>66</v>
      </c>
      <c r="J76" s="27">
        <v>32</v>
      </c>
      <c r="K76" s="27">
        <v>14</v>
      </c>
      <c r="L76" s="27">
        <v>3</v>
      </c>
      <c r="M76" s="27">
        <v>17</v>
      </c>
      <c r="N76" s="27">
        <v>1116</v>
      </c>
      <c r="O76" s="27"/>
    </row>
    <row r="77" spans="1:15" ht="9" customHeight="1" x14ac:dyDescent="0.25">
      <c r="A77" s="20"/>
      <c r="B77" s="21"/>
      <c r="C77" s="22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</row>
    <row r="78" spans="1:15" ht="9" customHeight="1" x14ac:dyDescent="0.25">
      <c r="A78" s="20"/>
      <c r="B78" s="21"/>
      <c r="C78" s="22" t="s">
        <v>23</v>
      </c>
      <c r="D78" s="27">
        <v>4360</v>
      </c>
      <c r="E78" s="27">
        <v>7326</v>
      </c>
      <c r="F78" s="27">
        <v>5896</v>
      </c>
      <c r="G78" s="27">
        <v>4238</v>
      </c>
      <c r="H78" s="27">
        <v>2803</v>
      </c>
      <c r="I78" s="27">
        <v>1722</v>
      </c>
      <c r="J78" s="27">
        <v>1207</v>
      </c>
      <c r="K78" s="27">
        <v>1050</v>
      </c>
      <c r="L78" s="27">
        <v>786</v>
      </c>
      <c r="M78" s="27">
        <v>1367</v>
      </c>
      <c r="N78" s="27">
        <v>30755</v>
      </c>
      <c r="O78" s="27"/>
    </row>
    <row r="79" spans="1:15" ht="9" customHeight="1" x14ac:dyDescent="0.25">
      <c r="A79" s="20"/>
      <c r="B79" s="21"/>
      <c r="C79" s="2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9" customHeight="1" x14ac:dyDescent="0.25">
      <c r="A80" s="31"/>
      <c r="B80" s="32"/>
      <c r="C80" s="26" t="s">
        <v>24</v>
      </c>
      <c r="D80" s="33">
        <v>22246</v>
      </c>
      <c r="E80" s="33">
        <v>33079</v>
      </c>
      <c r="F80" s="33">
        <v>22619</v>
      </c>
      <c r="G80" s="33">
        <v>16043</v>
      </c>
      <c r="H80" s="33">
        <v>10595</v>
      </c>
      <c r="I80" s="33">
        <v>7089</v>
      </c>
      <c r="J80" s="33">
        <v>4552</v>
      </c>
      <c r="K80" s="33">
        <v>3611</v>
      </c>
      <c r="L80" s="33">
        <v>3016</v>
      </c>
      <c r="M80" s="33">
        <v>5745</v>
      </c>
      <c r="N80" s="33">
        <v>128595</v>
      </c>
      <c r="O80" s="42"/>
    </row>
    <row r="81" spans="1:22" s="5" customFormat="1" ht="9" customHeight="1" x14ac:dyDescent="0.2">
      <c r="A81" s="3" t="s">
        <v>3</v>
      </c>
      <c r="B81" s="14"/>
      <c r="C81" s="14"/>
      <c r="D81" s="14"/>
      <c r="E81" s="15"/>
      <c r="F81" s="15"/>
      <c r="G81" s="15"/>
      <c r="H81" s="15"/>
      <c r="I81" s="15"/>
      <c r="J81" s="16"/>
      <c r="K81" s="15"/>
      <c r="L81" s="15"/>
      <c r="M81" s="17"/>
      <c r="N81" s="18"/>
      <c r="O81" s="17"/>
      <c r="P81" s="17"/>
      <c r="Q81" s="17"/>
      <c r="R81" s="17"/>
      <c r="S81" s="17"/>
      <c r="T81" s="17"/>
      <c r="U81" s="17"/>
      <c r="V81" s="17"/>
    </row>
    <row r="82" spans="1:22" s="5" customFormat="1" ht="9" customHeight="1" x14ac:dyDescent="0.15">
      <c r="A82" s="46" t="s">
        <v>35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6"/>
    </row>
  </sheetData>
  <mergeCells count="6">
    <mergeCell ref="C4:C5"/>
    <mergeCell ref="A82:M82"/>
    <mergeCell ref="D4:N4"/>
    <mergeCell ref="A6:N6"/>
    <mergeCell ref="A31:N31"/>
    <mergeCell ref="A56:N56"/>
  </mergeCells>
  <phoneticPr fontId="0" type="noConversion"/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opLeftCell="A52" workbookViewId="0">
      <selection activeCell="C52" sqref="C1:C1048576"/>
    </sheetView>
  </sheetViews>
  <sheetFormatPr defaultRowHeight="15" x14ac:dyDescent="0.25"/>
  <cols>
    <col min="1" max="1" width="3.140625" style="1" customWidth="1"/>
    <col min="2" max="2" width="0.7109375" style="1" customWidth="1"/>
    <col min="3" max="3" width="21.7109375" style="1" customWidth="1"/>
    <col min="4" max="15" width="7.7109375" style="1" customWidth="1"/>
    <col min="16" max="16384" width="9.140625" style="1"/>
  </cols>
  <sheetData>
    <row r="1" spans="1:15" s="5" customFormat="1" ht="12" customHeight="1" x14ac:dyDescent="0.2">
      <c r="A1" s="7" t="s">
        <v>39</v>
      </c>
      <c r="B1" s="7"/>
      <c r="C1" s="7"/>
      <c r="D1" s="8"/>
      <c r="E1" s="8"/>
      <c r="F1" s="8"/>
      <c r="G1" s="8"/>
      <c r="H1" s="8"/>
      <c r="I1" s="8"/>
      <c r="J1" s="8"/>
      <c r="K1" s="8"/>
      <c r="L1" s="9"/>
      <c r="M1" s="9"/>
      <c r="N1" s="9"/>
      <c r="O1" s="9"/>
    </row>
    <row r="2" spans="1:15" s="5" customFormat="1" ht="9" customHeight="1" x14ac:dyDescent="0.2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</row>
    <row r="3" spans="1:15" s="5" customFormat="1" ht="9" customHeight="1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9"/>
    </row>
    <row r="4" spans="1:15" s="2" customFormat="1" ht="10.5" customHeight="1" x14ac:dyDescent="0.2">
      <c r="A4" s="25"/>
      <c r="B4" s="25"/>
      <c r="C4" s="44" t="s">
        <v>4</v>
      </c>
      <c r="D4" s="47" t="s">
        <v>25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0"/>
    </row>
    <row r="5" spans="1:15" s="2" customFormat="1" ht="10.5" customHeight="1" x14ac:dyDescent="0.2">
      <c r="A5" s="19"/>
      <c r="B5" s="19"/>
      <c r="C5" s="45"/>
      <c r="D5" s="34" t="s">
        <v>26</v>
      </c>
      <c r="E5" s="34" t="s">
        <v>27</v>
      </c>
      <c r="F5" s="34" t="s">
        <v>28</v>
      </c>
      <c r="G5" s="34" t="s">
        <v>29</v>
      </c>
      <c r="H5" s="34" t="s">
        <v>30</v>
      </c>
      <c r="I5" s="34" t="s">
        <v>31</v>
      </c>
      <c r="J5" s="34" t="s">
        <v>32</v>
      </c>
      <c r="K5" s="34" t="s">
        <v>33</v>
      </c>
      <c r="L5" s="34" t="s">
        <v>34</v>
      </c>
      <c r="M5" s="34" t="s">
        <v>36</v>
      </c>
      <c r="N5" s="35" t="s">
        <v>24</v>
      </c>
      <c r="O5" s="41"/>
    </row>
    <row r="6" spans="1:15" ht="11.25" customHeight="1" x14ac:dyDescent="0.25">
      <c r="A6" s="48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38"/>
    </row>
    <row r="7" spans="1:15" ht="9" customHeight="1" x14ac:dyDescent="0.25">
      <c r="A7" s="20">
        <v>1</v>
      </c>
      <c r="B7" s="21"/>
      <c r="C7" s="22" t="s">
        <v>6</v>
      </c>
      <c r="D7" s="30">
        <f>+'dati assoluti'!D7/'dati assoluti'!$N7*100</f>
        <v>19.063107373765419</v>
      </c>
      <c r="E7" s="30">
        <f>+'dati assoluti'!E7/'dati assoluti'!$N7*100</f>
        <v>31.625084288604182</v>
      </c>
      <c r="F7" s="30">
        <f>+'dati assoluti'!F7/'dati assoluti'!$N7*100</f>
        <v>14.184284637658164</v>
      </c>
      <c r="G7" s="30">
        <f>+'dati assoluti'!G7/'dati assoluti'!$N7*100</f>
        <v>10.09876641148705</v>
      </c>
      <c r="H7" s="30">
        <f>+'dati assoluti'!H7/'dati assoluti'!$N7*100</f>
        <v>9.7219467692673831</v>
      </c>
      <c r="I7" s="30">
        <f>+'dati assoluti'!I7/'dati assoluti'!$N7*100</f>
        <v>7.5006941414461945</v>
      </c>
      <c r="J7" s="30">
        <f>+'dati assoluti'!J7/'dati assoluti'!$N7*100</f>
        <v>3.3358454642814643</v>
      </c>
      <c r="K7" s="30">
        <f>+'dati assoluti'!K7/'dati assoluti'!$N7*100</f>
        <v>1.3287850541430328</v>
      </c>
      <c r="L7" s="30">
        <f>+'dati assoluti'!L7/'dati assoluti'!$N7*100</f>
        <v>1.3327515766927134</v>
      </c>
      <c r="M7" s="30">
        <f>+'dati assoluti'!M7/'dati assoluti'!$N7*100</f>
        <v>1.8087342826543968</v>
      </c>
      <c r="N7" s="30">
        <f>+'dati assoluti'!N7/'dati assoluti'!$N7*100</f>
        <v>100</v>
      </c>
      <c r="O7" s="27"/>
    </row>
    <row r="8" spans="1:15" ht="9" customHeight="1" x14ac:dyDescent="0.25">
      <c r="A8" s="20">
        <v>2</v>
      </c>
      <c r="B8" s="21"/>
      <c r="C8" s="22" t="s">
        <v>5</v>
      </c>
      <c r="D8" s="30">
        <f>+'dati assoluti'!D8/'dati assoluti'!$N8*100</f>
        <v>20.912670836228862</v>
      </c>
      <c r="E8" s="30">
        <f>+'dati assoluti'!E8/'dati assoluti'!$N8*100</f>
        <v>16.780171415334724</v>
      </c>
      <c r="F8" s="30">
        <f>+'dati assoluti'!F8/'dati assoluti'!$N8*100</f>
        <v>16.905258281213804</v>
      </c>
      <c r="G8" s="30">
        <f>+'dati assoluti'!G8/'dati assoluti'!$N8*100</f>
        <v>15.830437804030575</v>
      </c>
      <c r="H8" s="30">
        <f>+'dati assoluti'!H8/'dati assoluti'!$N8*100</f>
        <v>9.9745193421357428</v>
      </c>
      <c r="I8" s="30">
        <f>+'dati assoluti'!I8/'dati assoluti'!$N8*100</f>
        <v>5.3092425295343988</v>
      </c>
      <c r="J8" s="30">
        <f>+'dati assoluti'!J8/'dati assoluti'!$N8*100</f>
        <v>2.7333796618021773</v>
      </c>
      <c r="K8" s="30">
        <f>+'dati assoluti'!K8/'dati assoluti'!$N8*100</f>
        <v>1.8485059068797776</v>
      </c>
      <c r="L8" s="30">
        <f>+'dati assoluti'!L8/'dati assoluti'!$N8*100</f>
        <v>2.0940467917535326</v>
      </c>
      <c r="M8" s="30">
        <f>+'dati assoluti'!M8/'dati assoluti'!$N8*100</f>
        <v>7.6117674310864025</v>
      </c>
      <c r="N8" s="30">
        <f>+'dati assoluti'!N8/'dati assoluti'!$N8*100</f>
        <v>100</v>
      </c>
      <c r="O8" s="27"/>
    </row>
    <row r="9" spans="1:15" ht="9" customHeight="1" x14ac:dyDescent="0.25">
      <c r="A9" s="20">
        <v>3</v>
      </c>
      <c r="B9" s="21"/>
      <c r="C9" s="23" t="s">
        <v>7</v>
      </c>
      <c r="D9" s="30">
        <f>+'dati assoluti'!D9/'dati assoluti'!$N9*100</f>
        <v>25.591614166975489</v>
      </c>
      <c r="E9" s="30">
        <f>+'dati assoluti'!E9/'dati assoluti'!$N9*100</f>
        <v>31.182169516649903</v>
      </c>
      <c r="F9" s="30">
        <f>+'dati assoluti'!F9/'dati assoluti'!$N9*100</f>
        <v>14.384033035099794</v>
      </c>
      <c r="G9" s="30">
        <f>+'dati assoluti'!G9/'dati assoluti'!$N9*100</f>
        <v>7.618190481232463</v>
      </c>
      <c r="H9" s="30">
        <f>+'dati assoluti'!H9/'dati assoluti'!$N9*100</f>
        <v>4.8705595849436181</v>
      </c>
      <c r="I9" s="30">
        <f>+'dati assoluti'!I9/'dati assoluti'!$N9*100</f>
        <v>3.1923341627402193</v>
      </c>
      <c r="J9" s="30">
        <f>+'dati assoluti'!J9/'dati assoluti'!$N9*100</f>
        <v>2.6735136852136163</v>
      </c>
      <c r="K9" s="30">
        <f>+'dati assoluti'!K9/'dati assoluti'!$N9*100</f>
        <v>2.4829265710201707</v>
      </c>
      <c r="L9" s="30">
        <f>+'dati assoluti'!L9/'dati assoluti'!$N9*100</f>
        <v>2.2923394568267246</v>
      </c>
      <c r="M9" s="30">
        <f>+'dati assoluti'!M9/'dati assoluti'!$N9*100</f>
        <v>5.7123193392980038</v>
      </c>
      <c r="N9" s="30">
        <f>+'dati assoluti'!N9/'dati assoluti'!$N9*100</f>
        <v>100</v>
      </c>
      <c r="O9" s="27"/>
    </row>
    <row r="10" spans="1:15" ht="9" customHeight="1" x14ac:dyDescent="0.25">
      <c r="A10" s="20">
        <v>4</v>
      </c>
      <c r="B10" s="21"/>
      <c r="C10" s="22" t="s">
        <v>12</v>
      </c>
      <c r="D10" s="30">
        <f>+'dati assoluti'!D10/'dati assoluti'!$N10*100</f>
        <v>18.948689347462352</v>
      </c>
      <c r="E10" s="30">
        <f>+'dati assoluti'!E10/'dati assoluti'!$N10*100</f>
        <v>47.406581148912437</v>
      </c>
      <c r="F10" s="30">
        <f>+'dati assoluti'!F10/'dati assoluti'!$N10*100</f>
        <v>9.4952593418851094</v>
      </c>
      <c r="G10" s="30">
        <f>+'dati assoluti'!G10/'dati assoluti'!$N10*100</f>
        <v>6.1907417735638601</v>
      </c>
      <c r="H10" s="30">
        <f>+'dati assoluti'!H10/'dati assoluti'!$N10*100</f>
        <v>3.8970998326826543</v>
      </c>
      <c r="I10" s="30">
        <f>+'dati assoluti'!I10/'dati assoluti'!$N10*100</f>
        <v>3.6809815950920246</v>
      </c>
      <c r="J10" s="30">
        <f>+'dati assoluti'!J10/'dati assoluti'!$N10*100</f>
        <v>2.907138873396542</v>
      </c>
      <c r="K10" s="30">
        <f>+'dati assoluti'!K10/'dati assoluti'!$N10*100</f>
        <v>2.1890686001115447</v>
      </c>
      <c r="L10" s="30">
        <f>+'dati assoluti'!L10/'dati assoluti'!$N10*100</f>
        <v>1.8614054656999441</v>
      </c>
      <c r="M10" s="30">
        <f>+'dati assoluti'!M10/'dati assoluti'!$N10*100</f>
        <v>3.42303402119353</v>
      </c>
      <c r="N10" s="30">
        <f>+'dati assoluti'!N10/'dati assoluti'!$N10*100</f>
        <v>100</v>
      </c>
      <c r="O10" s="27"/>
    </row>
    <row r="11" spans="1:15" ht="9" customHeight="1" x14ac:dyDescent="0.25">
      <c r="A11" s="20">
        <v>5</v>
      </c>
      <c r="B11" s="21"/>
      <c r="C11" s="23" t="s">
        <v>9</v>
      </c>
      <c r="D11" s="30">
        <f>+'dati assoluti'!D11/'dati assoluti'!$N11*100</f>
        <v>16.129032258064516</v>
      </c>
      <c r="E11" s="30">
        <f>+'dati assoluti'!E11/'dati assoluti'!$N11*100</f>
        <v>18.663594470046082</v>
      </c>
      <c r="F11" s="30">
        <f>+'dati assoluti'!F11/'dati assoluti'!$N11*100</f>
        <v>23.886328725038403</v>
      </c>
      <c r="G11" s="30">
        <f>+'dati assoluti'!G11/'dati assoluti'!$N11*100</f>
        <v>16.734937702679638</v>
      </c>
      <c r="H11" s="30">
        <f>+'dati assoluti'!H11/'dati assoluti'!$N11*100</f>
        <v>9.9419696193889742</v>
      </c>
      <c r="I11" s="30">
        <f>+'dati assoluti'!I11/'dati assoluti'!$N11*100</f>
        <v>5.913978494623656</v>
      </c>
      <c r="J11" s="30">
        <f>+'dati assoluti'!J11/'dati assoluti'!$N11*100</f>
        <v>3.2514080901177675</v>
      </c>
      <c r="K11" s="30">
        <f>+'dati assoluti'!K11/'dati assoluti'!$N11*100</f>
        <v>1.6043693463048303</v>
      </c>
      <c r="L11" s="30">
        <f>+'dati assoluti'!L11/'dati assoluti'!$N11*100</f>
        <v>1.2715480457415942</v>
      </c>
      <c r="M11" s="30">
        <f>+'dati assoluti'!M11/'dati assoluti'!$N11*100</f>
        <v>2.6028332479945382</v>
      </c>
      <c r="N11" s="30">
        <f>+'dati assoluti'!N11/'dati assoluti'!$N11*100</f>
        <v>100</v>
      </c>
      <c r="O11" s="27"/>
    </row>
    <row r="12" spans="1:15" ht="9" customHeight="1" x14ac:dyDescent="0.25">
      <c r="A12" s="20">
        <v>6</v>
      </c>
      <c r="B12" s="21"/>
      <c r="C12" s="23" t="s">
        <v>15</v>
      </c>
      <c r="D12" s="30">
        <f>+'dati assoluti'!D12/'dati assoluti'!$N12*100</f>
        <v>26.967885725863638</v>
      </c>
      <c r="E12" s="30">
        <f>+'dati assoluti'!E12/'dati assoluti'!$N12*100</f>
        <v>17.100597710464999</v>
      </c>
      <c r="F12" s="30">
        <f>+'dati assoluti'!F12/'dati assoluti'!$N12*100</f>
        <v>23.179009218924122</v>
      </c>
      <c r="G12" s="30">
        <f>+'dati assoluti'!G12/'dati assoluti'!$N12*100</f>
        <v>15.783608550298855</v>
      </c>
      <c r="H12" s="30">
        <f>+'dati assoluti'!H12/'dati assoluti'!$N12*100</f>
        <v>7.8208894742174042</v>
      </c>
      <c r="I12" s="30">
        <f>+'dati assoluti'!I12/'dati assoluti'!$N12*100</f>
        <v>3.9914902238881571</v>
      </c>
      <c r="J12" s="30">
        <f>+'dati assoluti'!J12/'dati assoluti'!$N12*100</f>
        <v>2.0261371694863741</v>
      </c>
      <c r="K12" s="30">
        <f>+'dati assoluti'!K12/'dati assoluti'!$N12*100</f>
        <v>1.0535913281329146</v>
      </c>
      <c r="L12" s="30">
        <f>+'dati assoluti'!L12/'dati assoluti'!$N12*100</f>
        <v>0.63823320838820785</v>
      </c>
      <c r="M12" s="30">
        <f>+'dati assoluti'!M12/'dati assoluti'!$N12*100</f>
        <v>1.4385573903353257</v>
      </c>
      <c r="N12" s="30">
        <f>+'dati assoluti'!N12/'dati assoluti'!$N12*100</f>
        <v>100</v>
      </c>
      <c r="O12" s="27"/>
    </row>
    <row r="13" spans="1:15" ht="9" customHeight="1" x14ac:dyDescent="0.25">
      <c r="A13" s="20">
        <v>7</v>
      </c>
      <c r="B13" s="21"/>
      <c r="C13" s="23" t="s">
        <v>17</v>
      </c>
      <c r="D13" s="30">
        <f>+'dati assoluti'!D13/'dati assoluti'!$N13*100</f>
        <v>25.56516303781644</v>
      </c>
      <c r="E13" s="30">
        <f>+'dati assoluti'!E13/'dati assoluti'!$N13*100</f>
        <v>20.918845713095113</v>
      </c>
      <c r="F13" s="30">
        <f>+'dati assoluti'!F13/'dati assoluti'!$N13*100</f>
        <v>20.76257943535785</v>
      </c>
      <c r="G13" s="30">
        <f>+'dati assoluti'!G13/'dati assoluti'!$N13*100</f>
        <v>15.626627773726428</v>
      </c>
      <c r="H13" s="30">
        <f>+'dati assoluti'!H13/'dati assoluti'!$N13*100</f>
        <v>8.1987707052818006</v>
      </c>
      <c r="I13" s="30">
        <f>+'dati assoluti'!I13/'dati assoluti'!$N13*100</f>
        <v>4.3025315136993436</v>
      </c>
      <c r="J13" s="30">
        <f>+'dati assoluti'!J13/'dati assoluti'!$N13*100</f>
        <v>2.010626106886134</v>
      </c>
      <c r="K13" s="30">
        <f>+'dati assoluti'!K13/'dati assoluti'!$N13*100</f>
        <v>1.0521929367642462</v>
      </c>
      <c r="L13" s="30">
        <f>+'dati assoluti'!L13/'dati assoluti'!$N13*100</f>
        <v>0.43754557766433999</v>
      </c>
      <c r="M13" s="30">
        <f>+'dati assoluti'!M13/'dati assoluti'!$N13*100</f>
        <v>1.1251171997083029</v>
      </c>
      <c r="N13" s="30">
        <f>+'dati assoluti'!N13/'dati assoluti'!$N13*100</f>
        <v>100</v>
      </c>
      <c r="O13" s="27"/>
    </row>
    <row r="14" spans="1:15" ht="9" customHeight="1" x14ac:dyDescent="0.25">
      <c r="A14" s="20">
        <v>8</v>
      </c>
      <c r="B14" s="21"/>
      <c r="C14" s="24" t="s">
        <v>13</v>
      </c>
      <c r="D14" s="30">
        <f>+'dati assoluti'!D14/'dati assoluti'!$N14*100</f>
        <v>20.006499133448873</v>
      </c>
      <c r="E14" s="30">
        <f>+'dati assoluti'!E14/'dati assoluti'!$N14*100</f>
        <v>23.191074523396882</v>
      </c>
      <c r="F14" s="30">
        <f>+'dati assoluti'!F14/'dati assoluti'!$N14*100</f>
        <v>23.310225303292896</v>
      </c>
      <c r="G14" s="30">
        <f>+'dati assoluti'!G14/'dati assoluti'!$N14*100</f>
        <v>17.959272097053727</v>
      </c>
      <c r="H14" s="30">
        <f>+'dati assoluti'!H14/'dati assoluti'!$N14*100</f>
        <v>8.6005199306759099</v>
      </c>
      <c r="I14" s="30">
        <f>+'dati assoluti'!I14/'dati assoluti'!$N14*100</f>
        <v>3.6611785095320628</v>
      </c>
      <c r="J14" s="30">
        <f>+'dati assoluti'!J14/'dati assoluti'!$N14*100</f>
        <v>1.1806759098786828</v>
      </c>
      <c r="K14" s="30">
        <f>+'dati assoluti'!K14/'dati assoluti'!$N14*100</f>
        <v>0.66074523396880414</v>
      </c>
      <c r="L14" s="30">
        <f>+'dati assoluti'!L14/'dati assoluti'!$N14*100</f>
        <v>0.47660311958405543</v>
      </c>
      <c r="M14" s="30">
        <f>+'dati assoluti'!M14/'dati assoluti'!$N14*100</f>
        <v>0.95320623916811087</v>
      </c>
      <c r="N14" s="30">
        <f>+'dati assoluti'!N14/'dati assoluti'!$N14*100</f>
        <v>100</v>
      </c>
      <c r="O14" s="27"/>
    </row>
    <row r="15" spans="1:15" ht="9" customHeight="1" x14ac:dyDescent="0.25">
      <c r="A15" s="20">
        <v>9</v>
      </c>
      <c r="B15" s="21"/>
      <c r="C15" s="22" t="s">
        <v>14</v>
      </c>
      <c r="D15" s="30">
        <f>+'dati assoluti'!D15/'dati assoluti'!$N15*100</f>
        <v>18.371467025572006</v>
      </c>
      <c r="E15" s="30">
        <f>+'dati assoluti'!E15/'dati assoluti'!$N15*100</f>
        <v>13.100044863167341</v>
      </c>
      <c r="F15" s="30">
        <f>+'dati assoluti'!F15/'dati assoluti'!$N15*100</f>
        <v>15.5114401076716</v>
      </c>
      <c r="G15" s="30">
        <f>+'dati assoluti'!G15/'dati assoluti'!$N15*100</f>
        <v>18.416330192911619</v>
      </c>
      <c r="H15" s="30">
        <f>+'dati assoluti'!H15/'dati assoluti'!$N15*100</f>
        <v>12.741139524450427</v>
      </c>
      <c r="I15" s="30">
        <f>+'dati assoluti'!I15/'dati assoluti'!$N15*100</f>
        <v>9.4549125168236881</v>
      </c>
      <c r="J15" s="30">
        <f>+'dati assoluti'!J15/'dati assoluti'!$N15*100</f>
        <v>5.7537012113055184</v>
      </c>
      <c r="K15" s="30">
        <f>+'dati assoluti'!K15/'dati assoluti'!$N15*100</f>
        <v>2.9385374607447288</v>
      </c>
      <c r="L15" s="30">
        <f>+'dati assoluti'!L15/'dati assoluti'!$N15*100</f>
        <v>1.4580529385374608</v>
      </c>
      <c r="M15" s="30">
        <f>+'dati assoluti'!M15/'dati assoluti'!$N15*100</f>
        <v>2.2543741588156125</v>
      </c>
      <c r="N15" s="30">
        <f>+'dati assoluti'!N15/'dati assoluti'!$N15*100</f>
        <v>100</v>
      </c>
      <c r="O15" s="27"/>
    </row>
    <row r="16" spans="1:15" ht="9" customHeight="1" x14ac:dyDescent="0.25">
      <c r="A16" s="20">
        <v>10</v>
      </c>
      <c r="B16" s="21"/>
      <c r="C16" s="22" t="s">
        <v>10</v>
      </c>
      <c r="D16" s="30">
        <f>+'dati assoluti'!D16/'dati assoluti'!$N16*100</f>
        <v>23.103996366939146</v>
      </c>
      <c r="E16" s="30">
        <f>+'dati assoluti'!E16/'dati assoluti'!$N16*100</f>
        <v>18.596730245231608</v>
      </c>
      <c r="F16" s="30">
        <f>+'dati assoluti'!F16/'dati assoluti'!$N16*100</f>
        <v>16.485013623978201</v>
      </c>
      <c r="G16" s="30">
        <f>+'dati assoluti'!G16/'dati assoluti'!$N16*100</f>
        <v>11.058128973660308</v>
      </c>
      <c r="H16" s="30">
        <f>+'dati assoluti'!H16/'dati assoluti'!$N16*100</f>
        <v>7.6407811080835604</v>
      </c>
      <c r="I16" s="30">
        <f>+'dati assoluti'!I16/'dati assoluti'!$N16*100</f>
        <v>5.6312443233424156</v>
      </c>
      <c r="J16" s="30">
        <f>+'dati assoluti'!J16/'dati assoluti'!$N16*100</f>
        <v>5.1089918256130789</v>
      </c>
      <c r="K16" s="30">
        <f>+'dati assoluti'!K16/'dati assoluti'!$N16*100</f>
        <v>4.3710263396911895</v>
      </c>
      <c r="L16" s="30">
        <f>+'dati assoluti'!L16/'dati assoluti'!$N16*100</f>
        <v>3.7920072661217072</v>
      </c>
      <c r="M16" s="30">
        <f>+'dati assoluti'!M16/'dati assoluti'!$N16*100</f>
        <v>4.2120799273387828</v>
      </c>
      <c r="N16" s="30">
        <f>+'dati assoluti'!N16/'dati assoluti'!$N16*100</f>
        <v>100</v>
      </c>
      <c r="O16" s="27"/>
    </row>
    <row r="17" spans="1:15" ht="9" customHeight="1" x14ac:dyDescent="0.25">
      <c r="A17" s="20">
        <v>11</v>
      </c>
      <c r="B17" s="21"/>
      <c r="C17" s="24" t="s">
        <v>11</v>
      </c>
      <c r="D17" s="30">
        <f>+'dati assoluti'!D17/'dati assoluti'!$N17*100</f>
        <v>21.212469803290006</v>
      </c>
      <c r="E17" s="30">
        <f>+'dati assoluti'!E17/'dati assoluti'!$N17*100</f>
        <v>15.518233061083631</v>
      </c>
      <c r="F17" s="30">
        <f>+'dati assoluti'!F17/'dati assoluti'!$N17*100</f>
        <v>16.024387438168642</v>
      </c>
      <c r="G17" s="30">
        <f>+'dati assoluti'!G17/'dati assoluti'!$N17*100</f>
        <v>11.515012078683998</v>
      </c>
      <c r="H17" s="30">
        <f>+'dati assoluti'!H17/'dati assoluti'!$N17*100</f>
        <v>7.8223858276774418</v>
      </c>
      <c r="I17" s="30">
        <f>+'dati assoluti'!I17/'dati assoluti'!$N17*100</f>
        <v>6.798573564937306</v>
      </c>
      <c r="J17" s="30">
        <f>+'dati assoluti'!J17/'dati assoluti'!$N17*100</f>
        <v>5.2801104336822728</v>
      </c>
      <c r="K17" s="30">
        <f>+'dati assoluti'!K17/'dati assoluti'!$N17*100</f>
        <v>5.9933279650293336</v>
      </c>
      <c r="L17" s="30">
        <f>+'dati assoluti'!L17/'dati assoluti'!$N17*100</f>
        <v>4.0262279995398593</v>
      </c>
      <c r="M17" s="30">
        <f>+'dati assoluti'!M17/'dati assoluti'!$N17*100</f>
        <v>5.8092718279075122</v>
      </c>
      <c r="N17" s="30">
        <f>+'dati assoluti'!N17/'dati assoluti'!$N17*100</f>
        <v>100</v>
      </c>
      <c r="O17" s="27"/>
    </row>
    <row r="18" spans="1:15" ht="9" customHeight="1" x14ac:dyDescent="0.25">
      <c r="A18" s="20">
        <v>12</v>
      </c>
      <c r="B18" s="21"/>
      <c r="C18" s="23" t="s">
        <v>16</v>
      </c>
      <c r="D18" s="30">
        <f>+'dati assoluti'!D18/'dati assoluti'!$N18*100</f>
        <v>15.674142820314513</v>
      </c>
      <c r="E18" s="30">
        <f>+'dati assoluti'!E18/'dati assoluti'!$N18*100</f>
        <v>19.437999484403196</v>
      </c>
      <c r="F18" s="30">
        <f>+'dati assoluti'!F18/'dati assoluti'!$N18*100</f>
        <v>25.650940964166026</v>
      </c>
      <c r="G18" s="30">
        <f>+'dati assoluti'!G18/'dati assoluti'!$N18*100</f>
        <v>19.708687806135604</v>
      </c>
      <c r="H18" s="30">
        <f>+'dati assoluti'!H18/'dati assoluti'!$N18*100</f>
        <v>11.175560711523588</v>
      </c>
      <c r="I18" s="30">
        <f>+'dati assoluti'!I18/'dati assoluti'!$N18*100</f>
        <v>4.7821603506058263</v>
      </c>
      <c r="J18" s="30">
        <f>+'dati assoluti'!J18/'dati assoluti'!$N18*100</f>
        <v>1.5596803299819542</v>
      </c>
      <c r="K18" s="30">
        <f>+'dati assoluti'!K18/'dati assoluti'!$N18*100</f>
        <v>0.61871616395978346</v>
      </c>
      <c r="L18" s="30">
        <f>+'dati assoluti'!L18/'dati assoluti'!$N18*100</f>
        <v>0.30935808197989173</v>
      </c>
      <c r="M18" s="30">
        <f>+'dati assoluti'!M18/'dati assoluti'!$N18*100</f>
        <v>1.082753286929621</v>
      </c>
      <c r="N18" s="30">
        <f>+'dati assoluti'!N18/'dati assoluti'!$N18*100</f>
        <v>100</v>
      </c>
      <c r="O18" s="27"/>
    </row>
    <row r="19" spans="1:15" ht="9" customHeight="1" x14ac:dyDescent="0.25">
      <c r="A19" s="20">
        <v>13</v>
      </c>
      <c r="B19" s="21"/>
      <c r="C19" s="22" t="s">
        <v>18</v>
      </c>
      <c r="D19" s="30">
        <f>+'dati assoluti'!D19/'dati assoluti'!$N19*100</f>
        <v>14.615726343847179</v>
      </c>
      <c r="E19" s="30">
        <f>+'dati assoluti'!E19/'dati assoluti'!$N19*100</f>
        <v>15.96327558122316</v>
      </c>
      <c r="F19" s="30">
        <f>+'dati assoluti'!F19/'dati assoluti'!$N19*100</f>
        <v>18.628757589219607</v>
      </c>
      <c r="G19" s="30">
        <f>+'dati assoluti'!G19/'dati assoluti'!$N19*100</f>
        <v>17.059084851177257</v>
      </c>
      <c r="H19" s="30">
        <f>+'dati assoluti'!H19/'dati assoluti'!$N19*100</f>
        <v>11.66888790167333</v>
      </c>
      <c r="I19" s="30">
        <f>+'dati assoluti'!I19/'dati assoluti'!$N19*100</f>
        <v>8.4110765585665632</v>
      </c>
      <c r="J19" s="30">
        <f>+'dati assoluti'!J19/'dati assoluti'!$N19*100</f>
        <v>5.6567451503035686</v>
      </c>
      <c r="K19" s="30">
        <f>+'dati assoluti'!K19/'dati assoluti'!$N19*100</f>
        <v>3.1837701762179775</v>
      </c>
      <c r="L19" s="30">
        <f>+'dati assoluti'!L19/'dati assoluti'!$N19*100</f>
        <v>2.2804679401747374</v>
      </c>
      <c r="M19" s="30">
        <f>+'dati assoluti'!M19/'dati assoluti'!$N19*100</f>
        <v>2.5322079075966237</v>
      </c>
      <c r="N19" s="30">
        <f>+'dati assoluti'!N19/'dati assoluti'!$N19*100</f>
        <v>100</v>
      </c>
      <c r="O19" s="27"/>
    </row>
    <row r="20" spans="1:15" ht="9" customHeight="1" x14ac:dyDescent="0.25">
      <c r="A20" s="20">
        <v>14</v>
      </c>
      <c r="B20" s="21"/>
      <c r="C20" s="22" t="s">
        <v>37</v>
      </c>
      <c r="D20" s="30">
        <f>+'dati assoluti'!D20/'dati assoluti'!$N20*100</f>
        <v>27.097955447055234</v>
      </c>
      <c r="E20" s="30">
        <f>+'dati assoluti'!E20/'dati assoluti'!$N20*100</f>
        <v>19.972535855965823</v>
      </c>
      <c r="F20" s="30">
        <f>+'dati assoluti'!F20/'dati assoluti'!$N20*100</f>
        <v>14.800122062862375</v>
      </c>
      <c r="G20" s="30">
        <f>+'dati assoluti'!G20/'dati assoluti'!$N20*100</f>
        <v>10.070186145865121</v>
      </c>
      <c r="H20" s="30">
        <f>+'dati assoluti'!H20/'dati assoluti'!$N20*100</f>
        <v>7.6747024717729637</v>
      </c>
      <c r="I20" s="30">
        <f>+'dati assoluti'!I20/'dati assoluti'!$N20*100</f>
        <v>6.4998474214220323</v>
      </c>
      <c r="J20" s="30">
        <f>+'dati assoluti'!J20/'dati assoluti'!$N20*100</f>
        <v>4.2416844675007628</v>
      </c>
      <c r="K20" s="30">
        <f>+'dati assoluti'!K20/'dati assoluti'!$N20*100</f>
        <v>3.6466280134269149</v>
      </c>
      <c r="L20" s="30">
        <f>+'dati assoluti'!L20/'dati assoluti'!$N20*100</f>
        <v>2.2429050961245043</v>
      </c>
      <c r="M20" s="30">
        <f>+'dati assoluti'!M20/'dati assoluti'!$N20*100</f>
        <v>3.7534330180042721</v>
      </c>
      <c r="N20" s="30">
        <f>+'dati assoluti'!N20/'dati assoluti'!$N20*100</f>
        <v>100</v>
      </c>
      <c r="O20" s="27"/>
    </row>
    <row r="21" spans="1:15" ht="9" customHeight="1" x14ac:dyDescent="0.25">
      <c r="A21" s="20">
        <v>15</v>
      </c>
      <c r="B21" s="21"/>
      <c r="C21" s="22" t="s">
        <v>8</v>
      </c>
      <c r="D21" s="30">
        <f>+'dati assoluti'!D21/'dati assoluti'!$N21*100</f>
        <v>18.745194525603566</v>
      </c>
      <c r="E21" s="30">
        <f>+'dati assoluti'!E21/'dati assoluti'!$N21*100</f>
        <v>17.868675995694293</v>
      </c>
      <c r="F21" s="30">
        <f>+'dati assoluti'!F21/'dati assoluti'!$N21*100</f>
        <v>24.204213439950792</v>
      </c>
      <c r="G21" s="30">
        <f>+'dati assoluti'!G21/'dati assoluti'!$N21*100</f>
        <v>17.776410887282793</v>
      </c>
      <c r="H21" s="30">
        <f>+'dati assoluti'!H21/'dati assoluti'!$N21*100</f>
        <v>8.9958480701214825</v>
      </c>
      <c r="I21" s="30">
        <f>+'dati assoluti'!I21/'dati assoluti'!$N21*100</f>
        <v>4.1980624327233578</v>
      </c>
      <c r="J21" s="30">
        <f>+'dati assoluti'!J21/'dati assoluti'!$N21*100</f>
        <v>2.3988928186990619</v>
      </c>
      <c r="K21" s="30">
        <f>+'dati assoluti'!K21/'dati assoluti'!$N21*100</f>
        <v>1.2917115177610334</v>
      </c>
      <c r="L21" s="30">
        <f>+'dati assoluti'!L21/'dati assoluti'!$N21*100</f>
        <v>0.95340612025219129</v>
      </c>
      <c r="M21" s="30">
        <f>+'dati assoluti'!M21/'dati assoluti'!$N21*100</f>
        <v>3.5675841919114255</v>
      </c>
      <c r="N21" s="30">
        <f>+'dati assoluti'!N21/'dati assoluti'!$N21*100</f>
        <v>100</v>
      </c>
      <c r="O21" s="27"/>
    </row>
    <row r="22" spans="1:15" ht="9" customHeight="1" x14ac:dyDescent="0.25">
      <c r="A22" s="20">
        <v>16</v>
      </c>
      <c r="B22" s="21"/>
      <c r="C22" s="22" t="s">
        <v>20</v>
      </c>
      <c r="D22" s="30">
        <f>+'dati assoluti'!D22/'dati assoluti'!$N22*100</f>
        <v>20.231028397240493</v>
      </c>
      <c r="E22" s="30">
        <f>+'dati assoluti'!E22/'dati assoluti'!$N22*100</f>
        <v>14.455318466228139</v>
      </c>
      <c r="F22" s="30">
        <f>+'dati assoluti'!F22/'dati assoluti'!$N22*100</f>
        <v>16.332424193807153</v>
      </c>
      <c r="G22" s="30">
        <f>+'dati assoluti'!G22/'dati assoluti'!$N22*100</f>
        <v>20.19894111984598</v>
      </c>
      <c r="H22" s="30">
        <f>+'dati assoluti'!H22/'dati assoluti'!$N22*100</f>
        <v>15.177282207604684</v>
      </c>
      <c r="I22" s="30">
        <f>+'dati assoluti'!I22/'dati assoluti'!$N22*100</f>
        <v>7.6046847424995985</v>
      </c>
      <c r="J22" s="30">
        <f>+'dati assoluti'!J22/'dati assoluti'!$N22*100</f>
        <v>3.3531204877266165</v>
      </c>
      <c r="K22" s="30">
        <f>+'dati assoluti'!K22/'dati assoluti'!$N22*100</f>
        <v>1.3637092892668057</v>
      </c>
      <c r="L22" s="30">
        <f>+'dati assoluti'!L22/'dati assoluti'!$N22*100</f>
        <v>0.43317824482592648</v>
      </c>
      <c r="M22" s="30">
        <f>+'dati assoluti'!M22/'dati assoluti'!$N22*100</f>
        <v>0.85031285095459652</v>
      </c>
      <c r="N22" s="30">
        <f>+'dati assoluti'!N22/'dati assoluti'!$N22*100</f>
        <v>100</v>
      </c>
      <c r="O22" s="27"/>
    </row>
    <row r="23" spans="1:15" ht="9" customHeight="1" x14ac:dyDescent="0.25">
      <c r="A23" s="20">
        <v>17</v>
      </c>
      <c r="B23" s="21"/>
      <c r="C23" s="24" t="s">
        <v>21</v>
      </c>
      <c r="D23" s="30">
        <f>+'dati assoluti'!D23/'dati assoluti'!$N23*100</f>
        <v>10.750086415485654</v>
      </c>
      <c r="E23" s="30">
        <f>+'dati assoluti'!E23/'dati assoluti'!$N23*100</f>
        <v>25.337020394054615</v>
      </c>
      <c r="F23" s="30">
        <f>+'dati assoluti'!F23/'dati assoluti'!$N23*100</f>
        <v>21.258209471137228</v>
      </c>
      <c r="G23" s="30">
        <f>+'dati assoluti'!G23/'dati assoluti'!$N23*100</f>
        <v>16.643622537158659</v>
      </c>
      <c r="H23" s="30">
        <f>+'dati assoluti'!H23/'dati assoluti'!$N23*100</f>
        <v>9.5921189077082616</v>
      </c>
      <c r="I23" s="30">
        <f>+'dati assoluti'!I23/'dati assoluti'!$N23*100</f>
        <v>5.7207051503629449</v>
      </c>
      <c r="J23" s="30">
        <f>+'dati assoluti'!J23/'dati assoluti'!$N23*100</f>
        <v>4.2343587970964398</v>
      </c>
      <c r="K23" s="30">
        <f>+'dati assoluti'!K23/'dati assoluti'!$N23*100</f>
        <v>2.6270307639128934</v>
      </c>
      <c r="L23" s="30">
        <f>+'dati assoluti'!L23/'dati assoluti'!$N23*100</f>
        <v>1.7110266159695817</v>
      </c>
      <c r="M23" s="30">
        <f>+'dati assoluti'!M23/'dati assoluti'!$N23*100</f>
        <v>2.1258209471137226</v>
      </c>
      <c r="N23" s="30">
        <f>+'dati assoluti'!N23/'dati assoluti'!$N23*100</f>
        <v>100</v>
      </c>
      <c r="O23" s="27"/>
    </row>
    <row r="24" spans="1:15" ht="9" customHeight="1" x14ac:dyDescent="0.25">
      <c r="A24" s="20">
        <v>18</v>
      </c>
      <c r="B24" s="21"/>
      <c r="C24" s="24" t="s">
        <v>19</v>
      </c>
      <c r="D24" s="30">
        <f>+'dati assoluti'!D24/'dati assoluti'!$N24*100</f>
        <v>23.048967100229532</v>
      </c>
      <c r="E24" s="30">
        <f>+'dati assoluti'!E24/'dati assoluti'!$N24*100</f>
        <v>16.469013006885998</v>
      </c>
      <c r="F24" s="30">
        <f>+'dati assoluti'!F24/'dati assoluti'!$N24*100</f>
        <v>11.381025248661055</v>
      </c>
      <c r="G24" s="30">
        <f>+'dati assoluti'!G24/'dati assoluti'!$N24*100</f>
        <v>12.088752869166029</v>
      </c>
      <c r="H24" s="30">
        <f>+'dati assoluti'!H24/'dati assoluti'!$N24*100</f>
        <v>10.348125478194339</v>
      </c>
      <c r="I24" s="30">
        <f>+'dati assoluti'!I24/'dati assoluti'!$N24*100</f>
        <v>8.2440703902065806</v>
      </c>
      <c r="J24" s="30">
        <f>+'dati assoluti'!J24/'dati assoluti'!$N24*100</f>
        <v>6.0826319816373378</v>
      </c>
      <c r="K24" s="30">
        <f>+'dati assoluti'!K24/'dati assoluti'!$N24*100</f>
        <v>3.5577658760520277</v>
      </c>
      <c r="L24" s="30">
        <f>+'dati assoluti'!L24/'dati assoluti'!$N24*100</f>
        <v>2.6013771996939559</v>
      </c>
      <c r="M24" s="30">
        <f>+'dati assoluti'!M24/'dati assoluti'!$N24*100</f>
        <v>6.1782708492731446</v>
      </c>
      <c r="N24" s="30">
        <f>+'dati assoluti'!N24/'dati assoluti'!$N24*100</f>
        <v>100</v>
      </c>
      <c r="O24" s="27"/>
    </row>
    <row r="25" spans="1:15" ht="9" customHeight="1" x14ac:dyDescent="0.25">
      <c r="A25" s="20">
        <v>19</v>
      </c>
      <c r="B25" s="21"/>
      <c r="C25" s="23" t="s">
        <v>38</v>
      </c>
      <c r="D25" s="30">
        <f>+'dati assoluti'!D25/'dati assoluti'!$N25*100</f>
        <v>11.908299724050094</v>
      </c>
      <c r="E25" s="30">
        <f>+'dati assoluti'!E25/'dati assoluti'!$N25*100</f>
        <v>20.22925068987476</v>
      </c>
      <c r="F25" s="30">
        <f>+'dati assoluti'!F25/'dati assoluti'!$N25*100</f>
        <v>19.167904903417536</v>
      </c>
      <c r="G25" s="30">
        <f>+'dati assoluti'!G25/'dati assoluti'!$N25*100</f>
        <v>13.542772235194226</v>
      </c>
      <c r="H25" s="30">
        <f>+'dati assoluti'!H25/'dati assoluti'!$N25*100</f>
        <v>7.7902780725960517</v>
      </c>
      <c r="I25" s="30">
        <f>+'dati assoluti'!I25/'dati assoluti'!$N25*100</f>
        <v>5.8161749097856079</v>
      </c>
      <c r="J25" s="30">
        <f>+'dati assoluti'!J25/'dati assoluti'!$N25*100</f>
        <v>5.1793674379112717</v>
      </c>
      <c r="K25" s="30">
        <f>+'dati assoluti'!K25/'dati assoluti'!$N25*100</f>
        <v>4.0118870728083209</v>
      </c>
      <c r="L25" s="30">
        <f>+'dati assoluti'!L25/'dati assoluti'!$N25*100</f>
        <v>4.3515177244746335</v>
      </c>
      <c r="M25" s="30">
        <f>+'dati assoluti'!M25/'dati assoluti'!$N25*100</f>
        <v>8.0025472298874973</v>
      </c>
      <c r="N25" s="30">
        <f>+'dati assoluti'!N25/'dati assoluti'!$N25*100</f>
        <v>100</v>
      </c>
      <c r="O25" s="27"/>
    </row>
    <row r="26" spans="1:15" ht="9" customHeight="1" x14ac:dyDescent="0.25">
      <c r="A26" s="20">
        <v>20</v>
      </c>
      <c r="B26" s="21"/>
      <c r="C26" s="22" t="s">
        <v>22</v>
      </c>
      <c r="D26" s="30">
        <f>+'dati assoluti'!D26/'dati assoluti'!$N26*100</f>
        <v>13.312829525483306</v>
      </c>
      <c r="E26" s="30">
        <f>+'dati assoluti'!E26/'dati assoluti'!$N26*100</f>
        <v>17.640597539543059</v>
      </c>
      <c r="F26" s="30">
        <f>+'dati assoluti'!F26/'dati assoluti'!$N26*100</f>
        <v>23.396309314586993</v>
      </c>
      <c r="G26" s="30">
        <f>+'dati assoluti'!G26/'dati assoluti'!$N26*100</f>
        <v>21.924428822495607</v>
      </c>
      <c r="H26" s="30">
        <f>+'dati assoluti'!H26/'dati assoluti'!$N26*100</f>
        <v>13.071177504393672</v>
      </c>
      <c r="I26" s="30">
        <f>+'dati assoluti'!I26/'dati assoluti'!$N26*100</f>
        <v>6.4586994727592275</v>
      </c>
      <c r="J26" s="30">
        <f>+'dati assoluti'!J26/'dati assoluti'!$N26*100</f>
        <v>2.6801405975395429</v>
      </c>
      <c r="K26" s="30">
        <f>+'dati assoluti'!K26/'dati assoluti'!$N26*100</f>
        <v>0.76889279437609837</v>
      </c>
      <c r="L26" s="30">
        <f>+'dati assoluti'!L26/'dati assoluti'!$N26*100</f>
        <v>0.26362038664323373</v>
      </c>
      <c r="M26" s="30">
        <f>+'dati assoluti'!M26/'dati assoluti'!$N26*100</f>
        <v>0.48330404217926182</v>
      </c>
      <c r="N26" s="30">
        <f>+'dati assoluti'!N26/'dati assoluti'!$N26*100</f>
        <v>100</v>
      </c>
      <c r="O26" s="27"/>
    </row>
    <row r="27" spans="1:15" ht="9" customHeight="1" x14ac:dyDescent="0.25">
      <c r="A27" s="20"/>
      <c r="B27" s="21"/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8"/>
    </row>
    <row r="28" spans="1:15" ht="9" customHeight="1" x14ac:dyDescent="0.25">
      <c r="A28" s="20"/>
      <c r="B28" s="21"/>
      <c r="C28" s="22" t="s">
        <v>23</v>
      </c>
      <c r="D28" s="30">
        <f>+'dati assoluti'!D28/'dati assoluti'!$N28*100</f>
        <v>14.446877380045697</v>
      </c>
      <c r="E28" s="30">
        <f>+'dati assoluti'!E28/'dati assoluti'!$N28*100</f>
        <v>25.615638486925619</v>
      </c>
      <c r="F28" s="30">
        <f>+'dati assoluti'!F28/'dati assoluti'!$N28*100</f>
        <v>19.806740289413558</v>
      </c>
      <c r="G28" s="30">
        <f>+'dati assoluti'!G28/'dati assoluti'!$N28*100</f>
        <v>14.166031987814165</v>
      </c>
      <c r="H28" s="30">
        <f>+'dati assoluti'!H28/'dati assoluti'!$N28*100</f>
        <v>8.993399339933994</v>
      </c>
      <c r="I28" s="30">
        <f>+'dati assoluti'!I28/'dati assoluti'!$N28*100</f>
        <v>5.4376110687991881</v>
      </c>
      <c r="J28" s="30">
        <f>+'dati assoluti'!J28/'dati assoluti'!$N28*100</f>
        <v>3.5875222137598377</v>
      </c>
      <c r="K28" s="30">
        <f>+'dati assoluti'!K28/'dati assoluti'!$N28*100</f>
        <v>2.7037319116527039</v>
      </c>
      <c r="L28" s="30">
        <f>+'dati assoluti'!L28/'dati assoluti'!$N28*100</f>
        <v>1.9532241685707032</v>
      </c>
      <c r="M28" s="30">
        <f>+'dati assoluti'!M28/'dati assoluti'!$N28*100</f>
        <v>3.2892231530845391</v>
      </c>
      <c r="N28" s="30">
        <f>+'dati assoluti'!N28/'dati assoluti'!$N28*100</f>
        <v>100</v>
      </c>
      <c r="O28" s="27"/>
    </row>
    <row r="29" spans="1:15" ht="9" customHeight="1" x14ac:dyDescent="0.25">
      <c r="A29" s="20"/>
      <c r="B29" s="21"/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4"/>
    </row>
    <row r="30" spans="1:15" ht="9" customHeight="1" x14ac:dyDescent="0.25">
      <c r="A30" s="20"/>
      <c r="B30" s="21"/>
      <c r="C30" s="26" t="s">
        <v>24</v>
      </c>
      <c r="D30" s="30">
        <f>+'dati assoluti'!D30/'dati assoluti'!$N30*100</f>
        <v>18.865923142199055</v>
      </c>
      <c r="E30" s="30">
        <f>+'dati assoluti'!E30/'dati assoluti'!$N30*100</f>
        <v>23.733558613165233</v>
      </c>
      <c r="F30" s="30">
        <f>+'dati assoluti'!F30/'dati assoluti'!$N30*100</f>
        <v>18.127197236028607</v>
      </c>
      <c r="G30" s="30">
        <f>+'dati assoluti'!G30/'dati assoluti'!$N30*100</f>
        <v>13.827054794520549</v>
      </c>
      <c r="H30" s="30">
        <f>+'dati assoluti'!H30/'dati assoluti'!$N30*100</f>
        <v>8.9044884228391332</v>
      </c>
      <c r="I30" s="30">
        <f>+'dati assoluti'!I30/'dati assoluti'!$N30*100</f>
        <v>5.6086343799248395</v>
      </c>
      <c r="J30" s="30">
        <f>+'dati assoluti'!J30/'dati assoluti'!$N30*100</f>
        <v>3.4072311795369132</v>
      </c>
      <c r="K30" s="30">
        <f>+'dati assoluti'!K30/'dati assoluti'!$N30*100</f>
        <v>2.3017941568674991</v>
      </c>
      <c r="L30" s="30">
        <f>+'dati assoluti'!L30/'dati assoluti'!$N30*100</f>
        <v>1.779382349375682</v>
      </c>
      <c r="M30" s="30">
        <f>+'dati assoluti'!M30/'dati assoluti'!$N30*100</f>
        <v>3.4447357255424902</v>
      </c>
      <c r="N30" s="30">
        <f>+'dati assoluti'!N30/'dati assoluti'!$N30*100</f>
        <v>100</v>
      </c>
      <c r="O30" s="42"/>
    </row>
    <row r="31" spans="1:15" ht="11.25" customHeight="1" x14ac:dyDescent="0.25">
      <c r="A31" s="49" t="s">
        <v>1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9"/>
    </row>
    <row r="32" spans="1:15" ht="9" customHeight="1" x14ac:dyDescent="0.25">
      <c r="A32" s="20">
        <v>1</v>
      </c>
      <c r="B32" s="21"/>
      <c r="C32" s="22" t="s">
        <v>6</v>
      </c>
      <c r="D32" s="30">
        <f>+'dati assoluti'!D32/'dati assoluti'!$N32*100</f>
        <v>21.908964615510339</v>
      </c>
      <c r="E32" s="30">
        <f>+'dati assoluti'!E32/'dati assoluti'!$N32*100</f>
        <v>29.729508866552262</v>
      </c>
      <c r="F32" s="30">
        <f>+'dati assoluti'!F32/'dati assoluti'!$N32*100</f>
        <v>13.483696984555039</v>
      </c>
      <c r="G32" s="30">
        <f>+'dati assoluti'!G32/'dati assoluti'!$N32*100</f>
        <v>9.6265424532156576</v>
      </c>
      <c r="H32" s="30">
        <f>+'dati assoluti'!H32/'dati assoluti'!$N32*100</f>
        <v>9.2588052627277921</v>
      </c>
      <c r="I32" s="30">
        <f>+'dati assoluti'!I32/'dati assoluti'!$N32*100</f>
        <v>8.0657023780338317</v>
      </c>
      <c r="J32" s="30">
        <f>+'dati assoluti'!J32/'dati assoluti'!$N32*100</f>
        <v>3.6937157800114409</v>
      </c>
      <c r="K32" s="30">
        <f>+'dati assoluti'!K32/'dati assoluti'!$N32*100</f>
        <v>1.1195554465963879</v>
      </c>
      <c r="L32" s="30">
        <f>+'dati assoluti'!L32/'dati assoluti'!$N32*100</f>
        <v>0.98880444553403612</v>
      </c>
      <c r="M32" s="30">
        <f>+'dati assoluti'!M32/'dati assoluti'!$N32*100</f>
        <v>2.1247037672632181</v>
      </c>
      <c r="N32" s="30">
        <f>+'dati assoluti'!N32/'dati assoluti'!$N32*100</f>
        <v>100</v>
      </c>
      <c r="O32" s="27"/>
    </row>
    <row r="33" spans="1:15" ht="9" customHeight="1" x14ac:dyDescent="0.25">
      <c r="A33" s="20">
        <v>2</v>
      </c>
      <c r="B33" s="21"/>
      <c r="C33" s="22" t="s">
        <v>5</v>
      </c>
      <c r="D33" s="30">
        <f>+'dati assoluti'!D33/'dati assoluti'!$N33*100</f>
        <v>22.961393163180688</v>
      </c>
      <c r="E33" s="30">
        <f>+'dati assoluti'!E33/'dati assoluti'!$N33*100</f>
        <v>11.987468902607574</v>
      </c>
      <c r="F33" s="30">
        <f>+'dati assoluti'!F33/'dati assoluti'!$N33*100</f>
        <v>17.948954206210267</v>
      </c>
      <c r="G33" s="30">
        <f>+'dati assoluti'!G33/'dati assoluti'!$N33*100</f>
        <v>19.202063945452871</v>
      </c>
      <c r="H33" s="30">
        <f>+'dati assoluti'!H33/'dati assoluti'!$N33*100</f>
        <v>11.58205104579379</v>
      </c>
      <c r="I33" s="30">
        <f>+'dati assoluti'!I33/'dati assoluti'!$N33*100</f>
        <v>6.0812678522067634</v>
      </c>
      <c r="J33" s="30">
        <f>+'dati assoluti'!J33/'dati assoluti'!$N33*100</f>
        <v>2.7826407444946097</v>
      </c>
      <c r="K33" s="30">
        <f>+'dati assoluti'!K33/'dati assoluti'!$N33*100</f>
        <v>1.1517552750391595</v>
      </c>
      <c r="L33" s="30">
        <f>+'dati assoluti'!L33/'dati assoluti'!$N33*100</f>
        <v>1.1517552750391595</v>
      </c>
      <c r="M33" s="30">
        <f>+'dati assoluti'!M33/'dati assoluti'!$N33*100</f>
        <v>5.1506495899751226</v>
      </c>
      <c r="N33" s="30">
        <f>+'dati assoluti'!N33/'dati assoluti'!$N33*100</f>
        <v>100</v>
      </c>
      <c r="O33" s="27"/>
    </row>
    <row r="34" spans="1:15" ht="9" customHeight="1" x14ac:dyDescent="0.25">
      <c r="A34" s="20">
        <v>3</v>
      </c>
      <c r="B34" s="21"/>
      <c r="C34" s="23" t="s">
        <v>7</v>
      </c>
      <c r="D34" s="30">
        <f>+'dati assoluti'!D34/'dati assoluti'!$N34*100</f>
        <v>33.337258596325952</v>
      </c>
      <c r="E34" s="30">
        <f>+'dati assoluti'!E34/'dati assoluti'!$N34*100</f>
        <v>22.373999057936881</v>
      </c>
      <c r="F34" s="30">
        <f>+'dati assoluti'!F34/'dati assoluti'!$N34*100</f>
        <v>14.590202543570419</v>
      </c>
      <c r="G34" s="30">
        <f>+'dati assoluti'!G34/'dati assoluti'!$N34*100</f>
        <v>7.9722091380122473</v>
      </c>
      <c r="H34" s="30">
        <f>+'dati assoluti'!H34/'dati assoluti'!$N34*100</f>
        <v>4.96938294865756</v>
      </c>
      <c r="I34" s="30">
        <f>+'dati assoluti'!I34/'dati assoluti'!$N34*100</f>
        <v>3.4267545925577014</v>
      </c>
      <c r="J34" s="30">
        <f>+'dati assoluti'!J34/'dati assoluti'!$N34*100</f>
        <v>3.0617051342439945</v>
      </c>
      <c r="K34" s="30">
        <f>+'dati assoluti'!K34/'dati assoluti'!$N34*100</f>
        <v>2.3080546396608574</v>
      </c>
      <c r="L34" s="30">
        <f>+'dati assoluti'!L34/'dati assoluti'!$N34*100</f>
        <v>2.0018841262364577</v>
      </c>
      <c r="M34" s="30">
        <f>+'dati assoluti'!M34/'dati assoluti'!$N34*100</f>
        <v>5.9585492227979273</v>
      </c>
      <c r="N34" s="30">
        <f>+'dati assoluti'!N34/'dati assoluti'!$N34*100</f>
        <v>100</v>
      </c>
      <c r="O34" s="27"/>
    </row>
    <row r="35" spans="1:15" ht="9" customHeight="1" x14ac:dyDescent="0.25">
      <c r="A35" s="20">
        <v>4</v>
      </c>
      <c r="B35" s="21"/>
      <c r="C35" s="22" t="s">
        <v>12</v>
      </c>
      <c r="D35" s="30">
        <f>+'dati assoluti'!D35/'dati assoluti'!$N35*100</f>
        <v>25.613022872450031</v>
      </c>
      <c r="E35" s="30">
        <f>+'dati assoluti'!E35/'dati assoluti'!$N35*100</f>
        <v>35.812899237585</v>
      </c>
      <c r="F35" s="30">
        <f>+'dati assoluti'!F35/'dati assoluti'!$N35*100</f>
        <v>8.5101998763651352</v>
      </c>
      <c r="G35" s="30">
        <f>+'dati assoluti'!G35/'dati assoluti'!$N35*100</f>
        <v>5.9756851432103852</v>
      </c>
      <c r="H35" s="30">
        <f>+'dati assoluti'!H35/'dati assoluti'!$N35*100</f>
        <v>3.6678343292808573</v>
      </c>
      <c r="I35" s="30">
        <f>+'dati assoluti'!I35/'dati assoluti'!$N35*100</f>
        <v>4.2447970327632394</v>
      </c>
      <c r="J35" s="30">
        <f>+'dati assoluti'!J35/'dati assoluti'!$N35*100</f>
        <v>4.2035854110859265</v>
      </c>
      <c r="K35" s="30">
        <f>+'dati assoluti'!K35/'dati assoluti'!$N35*100</f>
        <v>3.5029878425716054</v>
      </c>
      <c r="L35" s="30">
        <f>+'dati assoluti'!L35/'dati assoluti'!$N35*100</f>
        <v>2.8229960848959408</v>
      </c>
      <c r="M35" s="30">
        <f>+'dati assoluti'!M35/'dati assoluti'!$N35*100</f>
        <v>5.6459921697918816</v>
      </c>
      <c r="N35" s="30">
        <f>+'dati assoluti'!N35/'dati assoluti'!$N35*100</f>
        <v>100</v>
      </c>
      <c r="O35" s="27"/>
    </row>
    <row r="36" spans="1:15" ht="9" customHeight="1" x14ac:dyDescent="0.25">
      <c r="A36" s="20">
        <v>5</v>
      </c>
      <c r="B36" s="21"/>
      <c r="C36" s="23" t="s">
        <v>9</v>
      </c>
      <c r="D36" s="30">
        <f>+'dati assoluti'!D36/'dati assoluti'!$N36*100</f>
        <v>15.391038129696632</v>
      </c>
      <c r="E36" s="30">
        <f>+'dati assoluti'!E36/'dati assoluti'!$N36*100</f>
        <v>18.5221263568049</v>
      </c>
      <c r="F36" s="30">
        <f>+'dati assoluti'!F36/'dati assoluti'!$N36*100</f>
        <v>22.961313665460619</v>
      </c>
      <c r="G36" s="30">
        <f>+'dati assoluti'!G36/'dati assoluti'!$N36*100</f>
        <v>18.21597550793209</v>
      </c>
      <c r="H36" s="30">
        <f>+'dati assoluti'!H36/'dati assoluti'!$N36*100</f>
        <v>11.244085722237685</v>
      </c>
      <c r="I36" s="30">
        <f>+'dati assoluti'!I36/'dati assoluti'!$N36*100</f>
        <v>6.2482605065404959</v>
      </c>
      <c r="J36" s="30">
        <f>+'dati assoluti'!J36/'dati assoluti'!$N36*100</f>
        <v>3.1589201224603394</v>
      </c>
      <c r="K36" s="30">
        <f>+'dati assoluti'!K36/'dati assoluti'!$N36*100</f>
        <v>1.5307542443640412</v>
      </c>
      <c r="L36" s="30">
        <f>+'dati assoluti'!L36/'dati assoluti'!$N36*100</f>
        <v>1.015864180350682</v>
      </c>
      <c r="M36" s="30">
        <f>+'dati assoluti'!M36/'dati assoluti'!$N36*100</f>
        <v>1.7116615641525188</v>
      </c>
      <c r="N36" s="30">
        <f>+'dati assoluti'!N36/'dati assoluti'!$N36*100</f>
        <v>100</v>
      </c>
      <c r="O36" s="27"/>
    </row>
    <row r="37" spans="1:15" ht="9" customHeight="1" x14ac:dyDescent="0.25">
      <c r="A37" s="20">
        <v>6</v>
      </c>
      <c r="B37" s="21"/>
      <c r="C37" s="23" t="s">
        <v>15</v>
      </c>
      <c r="D37" s="30">
        <f>+'dati assoluti'!D37/'dati assoluti'!$N37*100</f>
        <v>24.524400330851943</v>
      </c>
      <c r="E37" s="30">
        <f>+'dati assoluti'!E37/'dati assoluti'!$N37*100</f>
        <v>17.162944582299421</v>
      </c>
      <c r="F37" s="30">
        <f>+'dati assoluti'!F37/'dati assoluti'!$N37*100</f>
        <v>24.221119382409707</v>
      </c>
      <c r="G37" s="30">
        <f>+'dati assoluti'!G37/'dati assoluti'!$N37*100</f>
        <v>17.328370554177006</v>
      </c>
      <c r="H37" s="30">
        <f>+'dati assoluti'!H37/'dati assoluti'!$N37*100</f>
        <v>8.5883650399779441</v>
      </c>
      <c r="I37" s="30">
        <f>+'dati assoluti'!I37/'dati assoluti'!$N37*100</f>
        <v>4.1218637992831546</v>
      </c>
      <c r="J37" s="30">
        <f>+'dati assoluti'!J37/'dati assoluti'!$N37*100</f>
        <v>2.0402536531568791</v>
      </c>
      <c r="K37" s="30">
        <f>+'dati assoluti'!K37/'dati assoluti'!$N37*100</f>
        <v>0.964984835952578</v>
      </c>
      <c r="L37" s="30">
        <f>+'dati assoluti'!L37/'dati assoluti'!$N37*100</f>
        <v>0.34463744141163494</v>
      </c>
      <c r="M37" s="30">
        <f>+'dati assoluti'!M37/'dati assoluti'!$N37*100</f>
        <v>0.7030603804797354</v>
      </c>
      <c r="N37" s="30">
        <f>+'dati assoluti'!N37/'dati assoluti'!$N37*100</f>
        <v>100</v>
      </c>
      <c r="O37" s="27"/>
    </row>
    <row r="38" spans="1:15" ht="9" customHeight="1" x14ac:dyDescent="0.25">
      <c r="A38" s="20">
        <v>7</v>
      </c>
      <c r="B38" s="21"/>
      <c r="C38" s="23" t="s">
        <v>17</v>
      </c>
      <c r="D38" s="30">
        <f>+'dati assoluti'!D38/'dati assoluti'!$N38*100</f>
        <v>22.430193310831541</v>
      </c>
      <c r="E38" s="30">
        <f>+'dati assoluti'!E38/'dati assoluti'!$N38*100</f>
        <v>24.087143295489412</v>
      </c>
      <c r="F38" s="30">
        <f>+'dati assoluti'!F38/'dati assoluti'!$N38*100</f>
        <v>22.046640073642219</v>
      </c>
      <c r="G38" s="30">
        <f>+'dati assoluti'!G38/'dati assoluti'!$N38*100</f>
        <v>15.648972077324332</v>
      </c>
      <c r="H38" s="30">
        <f>+'dati assoluti'!H38/'dati assoluti'!$N38*100</f>
        <v>8.2847499232893522</v>
      </c>
      <c r="I38" s="30">
        <f>+'dati assoluti'!I38/'dati assoluti'!$N38*100</f>
        <v>3.9582694077938019</v>
      </c>
      <c r="J38" s="30">
        <f>+'dati assoluti'!J38/'dati assoluti'!$N38*100</f>
        <v>1.7029763731205891</v>
      </c>
      <c r="K38" s="30">
        <f>+'dati assoluti'!K38/'dati assoluti'!$N38*100</f>
        <v>0.8898435102792267</v>
      </c>
      <c r="L38" s="30">
        <f>+'dati assoluti'!L38/'dati assoluti'!$N38*100</f>
        <v>0.36821110770174903</v>
      </c>
      <c r="M38" s="30">
        <f>+'dati assoluti'!M38/'dati assoluti'!$N38*100</f>
        <v>0.5830009205277692</v>
      </c>
      <c r="N38" s="30">
        <f>+'dati assoluti'!N38/'dati assoluti'!$N38*100</f>
        <v>100</v>
      </c>
      <c r="O38" s="27"/>
    </row>
    <row r="39" spans="1:15" ht="9" customHeight="1" x14ac:dyDescent="0.25">
      <c r="A39" s="20">
        <v>8</v>
      </c>
      <c r="B39" s="21"/>
      <c r="C39" s="24" t="s">
        <v>13</v>
      </c>
      <c r="D39" s="30">
        <f>+'dati assoluti'!D39/'dati assoluti'!$N39*100</f>
        <v>19.630921243824471</v>
      </c>
      <c r="E39" s="30">
        <f>+'dati assoluti'!E39/'dati assoluti'!$N39*100</f>
        <v>18.991572217378668</v>
      </c>
      <c r="F39" s="30">
        <f>+'dati assoluti'!F39/'dati assoluti'!$N39*100</f>
        <v>24.426038942167974</v>
      </c>
      <c r="G39" s="30">
        <f>+'dati assoluti'!G39/'dati assoluti'!$N39*100</f>
        <v>20.27027027027027</v>
      </c>
      <c r="H39" s="30">
        <f>+'dati assoluti'!H39/'dati assoluti'!$N39*100</f>
        <v>9.7646033129904097</v>
      </c>
      <c r="I39" s="30">
        <f>+'dati assoluti'!I39/'dati assoluti'!$N39*100</f>
        <v>4.2574832897413541</v>
      </c>
      <c r="J39" s="30">
        <f>+'dati assoluti'!J39/'dati assoluti'!$N39*100</f>
        <v>1.3222900319674513</v>
      </c>
      <c r="K39" s="30">
        <f>+'dati assoluti'!K39/'dati assoluti'!$N39*100</f>
        <v>0.5957570473699505</v>
      </c>
      <c r="L39" s="30">
        <f>+'dati assoluti'!L39/'dati assoluti'!$N39*100</f>
        <v>0.31967451322290036</v>
      </c>
      <c r="M39" s="30">
        <f>+'dati assoluti'!M39/'dati assoluti'!$N39*100</f>
        <v>0.42138913106655046</v>
      </c>
      <c r="N39" s="30">
        <f>+'dati assoluti'!N39/'dati assoluti'!$N39*100</f>
        <v>100</v>
      </c>
      <c r="O39" s="27"/>
    </row>
    <row r="40" spans="1:15" ht="9" customHeight="1" x14ac:dyDescent="0.25">
      <c r="A40" s="20">
        <v>9</v>
      </c>
      <c r="B40" s="21"/>
      <c r="C40" s="22" t="s">
        <v>14</v>
      </c>
      <c r="D40" s="30">
        <f>+'dati assoluti'!D40/'dati assoluti'!$N40*100</f>
        <v>22.193548387096772</v>
      </c>
      <c r="E40" s="30">
        <f>+'dati assoluti'!E40/'dati assoluti'!$N40*100</f>
        <v>12.387096774193548</v>
      </c>
      <c r="F40" s="30">
        <f>+'dati assoluti'!F40/'dati assoluti'!$N40*100</f>
        <v>13.341935483870968</v>
      </c>
      <c r="G40" s="30">
        <f>+'dati assoluti'!G40/'dati assoluti'!$N40*100</f>
        <v>17.651612903225804</v>
      </c>
      <c r="H40" s="30">
        <f>+'dati assoluti'!H40/'dati assoluti'!$N40*100</f>
        <v>12.30967741935484</v>
      </c>
      <c r="I40" s="30">
        <f>+'dati assoluti'!I40/'dati assoluti'!$N40*100</f>
        <v>8.9806451612903224</v>
      </c>
      <c r="J40" s="30">
        <f>+'dati assoluti'!J40/'dati assoluti'!$N40*100</f>
        <v>6.1677419354838712</v>
      </c>
      <c r="K40" s="30">
        <f>+'dati assoluti'!K40/'dati assoluti'!$N40*100</f>
        <v>3.2516129032258063</v>
      </c>
      <c r="L40" s="30">
        <f>+'dati assoluti'!L40/'dati assoluti'!$N40*100</f>
        <v>1.6516129032258065</v>
      </c>
      <c r="M40" s="30">
        <f>+'dati assoluti'!M40/'dati assoluti'!$N40*100</f>
        <v>2.064516129032258</v>
      </c>
      <c r="N40" s="30">
        <f>+'dati assoluti'!N40/'dati assoluti'!$N40*100</f>
        <v>100</v>
      </c>
      <c r="O40" s="27"/>
    </row>
    <row r="41" spans="1:15" ht="9" customHeight="1" x14ac:dyDescent="0.25">
      <c r="A41" s="20">
        <v>10</v>
      </c>
      <c r="B41" s="21"/>
      <c r="C41" s="22" t="s">
        <v>10</v>
      </c>
      <c r="D41" s="30">
        <f>+'dati assoluti'!D41/'dati assoluti'!$N41*100</f>
        <v>27.371349095966618</v>
      </c>
      <c r="E41" s="30">
        <f>+'dati assoluti'!E41/'dati assoluti'!$N41*100</f>
        <v>17.719054242002784</v>
      </c>
      <c r="F41" s="30">
        <f>+'dati assoluti'!F41/'dati assoluti'!$N41*100</f>
        <v>14.297635605006953</v>
      </c>
      <c r="G41" s="30">
        <f>+'dati assoluti'!G41/'dati assoluti'!$N41*100</f>
        <v>12.211404728789987</v>
      </c>
      <c r="H41" s="30">
        <f>+'dati assoluti'!H41/'dati assoluti'!$N41*100</f>
        <v>8.5396383866481234</v>
      </c>
      <c r="I41" s="30">
        <f>+'dati assoluti'!I41/'dati assoluti'!$N41*100</f>
        <v>5.090403337969402</v>
      </c>
      <c r="J41" s="30">
        <f>+'dati assoluti'!J41/'dati assoluti'!$N41*100</f>
        <v>5.3129346314325456</v>
      </c>
      <c r="K41" s="30">
        <f>+'dati assoluti'!K41/'dati assoluti'!$N41*100</f>
        <v>3.7830319888734349</v>
      </c>
      <c r="L41" s="30">
        <f>+'dati assoluti'!L41/'dati assoluti'!$N41*100</f>
        <v>2.4200278164116829</v>
      </c>
      <c r="M41" s="30">
        <f>+'dati assoluti'!M41/'dati assoluti'!$N41*100</f>
        <v>3.2545201668984705</v>
      </c>
      <c r="N41" s="30">
        <f>+'dati assoluti'!N41/'dati assoluti'!$N41*100</f>
        <v>100</v>
      </c>
      <c r="O41" s="27"/>
    </row>
    <row r="42" spans="1:15" ht="9" customHeight="1" x14ac:dyDescent="0.25">
      <c r="A42" s="20">
        <v>11</v>
      </c>
      <c r="B42" s="21"/>
      <c r="C42" s="24" t="s">
        <v>11</v>
      </c>
      <c r="D42" s="30">
        <f>+'dati assoluti'!D42/'dati assoluti'!$N42*100</f>
        <v>30.871080139372818</v>
      </c>
      <c r="E42" s="30">
        <f>+'dati assoluti'!E42/'dati assoluti'!$N42*100</f>
        <v>15.818815331010452</v>
      </c>
      <c r="F42" s="30">
        <f>+'dati assoluti'!F42/'dati assoluti'!$N42*100</f>
        <v>13.693379790940766</v>
      </c>
      <c r="G42" s="30">
        <f>+'dati assoluti'!G42/'dati assoluti'!$N42*100</f>
        <v>10.940766550522648</v>
      </c>
      <c r="H42" s="30">
        <f>+'dati assoluti'!H42/'dati assoluti'!$N42*100</f>
        <v>7.3519163763066206</v>
      </c>
      <c r="I42" s="30">
        <f>+'dati assoluti'!I42/'dati assoluti'!$N42*100</f>
        <v>5.470383275261324</v>
      </c>
      <c r="J42" s="30">
        <f>+'dati assoluti'!J42/'dati assoluti'!$N42*100</f>
        <v>4.7038327526132404</v>
      </c>
      <c r="K42" s="30">
        <f>+'dati assoluti'!K42/'dati assoluti'!$N42*100</f>
        <v>4.6341463414634143</v>
      </c>
      <c r="L42" s="30">
        <f>+'dati assoluti'!L42/'dati assoluti'!$N42*100</f>
        <v>2.8222996515679446</v>
      </c>
      <c r="M42" s="30">
        <f>+'dati assoluti'!M42/'dati assoluti'!$N42*100</f>
        <v>3.6933797909407664</v>
      </c>
      <c r="N42" s="30">
        <f>+'dati assoluti'!N42/'dati assoluti'!$N42*100</f>
        <v>100</v>
      </c>
      <c r="O42" s="27"/>
    </row>
    <row r="43" spans="1:15" ht="9" customHeight="1" x14ac:dyDescent="0.25">
      <c r="A43" s="20">
        <v>12</v>
      </c>
      <c r="B43" s="21"/>
      <c r="C43" s="23" t="s">
        <v>16</v>
      </c>
      <c r="D43" s="30">
        <f>+'dati assoluti'!D43/'dati assoluti'!$N43*100</f>
        <v>12.783459315251221</v>
      </c>
      <c r="E43" s="30">
        <f>+'dati assoluti'!E43/'dati assoluti'!$N43*100</f>
        <v>18.319253001333927</v>
      </c>
      <c r="F43" s="30">
        <f>+'dati assoluti'!F43/'dati assoluti'!$N43*100</f>
        <v>24.36638506002668</v>
      </c>
      <c r="G43" s="30">
        <f>+'dati assoluti'!G43/'dati assoluti'!$N43*100</f>
        <v>22.632281013783903</v>
      </c>
      <c r="H43" s="30">
        <f>+'dati assoluti'!H43/'dati assoluti'!$N43*100</f>
        <v>13.317029791018232</v>
      </c>
      <c r="I43" s="30">
        <f>+'dati assoluti'!I43/'dati assoluti'!$N43*100</f>
        <v>5.9359715429079589</v>
      </c>
      <c r="J43" s="30">
        <f>+'dati assoluti'!J43/'dati assoluti'!$N43*100</f>
        <v>1.7341040462427744</v>
      </c>
      <c r="K43" s="30">
        <f>+'dati assoluti'!K43/'dati assoluti'!$N43*100</f>
        <v>0.57803468208092479</v>
      </c>
      <c r="L43" s="30">
        <f>+'dati assoluti'!L43/'dati assoluti'!$N43*100</f>
        <v>0.13339261894175189</v>
      </c>
      <c r="M43" s="30">
        <f>+'dati assoluti'!M43/'dati assoluti'!$N43*100</f>
        <v>0.20008892841262785</v>
      </c>
      <c r="N43" s="30">
        <f>+'dati assoluti'!N43/'dati assoluti'!$N43*100</f>
        <v>100</v>
      </c>
      <c r="O43" s="27"/>
    </row>
    <row r="44" spans="1:15" ht="9" customHeight="1" x14ac:dyDescent="0.25">
      <c r="A44" s="20">
        <v>13</v>
      </c>
      <c r="B44" s="21"/>
      <c r="C44" s="22" t="s">
        <v>18</v>
      </c>
      <c r="D44" s="30">
        <f>+'dati assoluti'!D44/'dati assoluti'!$N44*100</f>
        <v>15.109735509285313</v>
      </c>
      <c r="E44" s="30">
        <f>+'dati assoluti'!E44/'dati assoluti'!$N44*100</f>
        <v>15.194147439504782</v>
      </c>
      <c r="F44" s="30">
        <f>+'dati assoluti'!F44/'dati assoluti'!$N44*100</f>
        <v>17.445132245357346</v>
      </c>
      <c r="G44" s="30">
        <f>+'dati assoluti'!G44/'dati assoluti'!$N44*100</f>
        <v>17.895329206527855</v>
      </c>
      <c r="H44" s="30">
        <f>+'dati assoluti'!H44/'dati assoluti'!$N44*100</f>
        <v>12.661789532920654</v>
      </c>
      <c r="I44" s="30">
        <f>+'dati assoluti'!I44/'dati assoluti'!$N44*100</f>
        <v>9.0602138435565553</v>
      </c>
      <c r="J44" s="30">
        <f>+'dati assoluti'!J44/'dati assoluti'!$N44*100</f>
        <v>5.993247045582442</v>
      </c>
      <c r="K44" s="30">
        <f>+'dati assoluti'!K44/'dati assoluti'!$N44*100</f>
        <v>2.8700056274620147</v>
      </c>
      <c r="L44" s="30">
        <f>+'dati assoluti'!L44/'dati assoluti'!$N44*100</f>
        <v>1.9133370849746762</v>
      </c>
      <c r="M44" s="30">
        <f>+'dati assoluti'!M44/'dati assoluti'!$N44*100</f>
        <v>1.8570624648283625</v>
      </c>
      <c r="N44" s="30">
        <f>+'dati assoluti'!N44/'dati assoluti'!$N44*100</f>
        <v>100</v>
      </c>
      <c r="O44" s="27"/>
    </row>
    <row r="45" spans="1:15" ht="9" customHeight="1" x14ac:dyDescent="0.25">
      <c r="A45" s="20">
        <v>14</v>
      </c>
      <c r="B45" s="21"/>
      <c r="C45" s="22" t="s">
        <v>37</v>
      </c>
      <c r="D45" s="30">
        <f>+'dati assoluti'!D45/'dati assoluti'!$N45*100</f>
        <v>31.045645840077697</v>
      </c>
      <c r="E45" s="30">
        <f>+'dati assoluti'!E45/'dati assoluti'!$N45*100</f>
        <v>18.258336031078017</v>
      </c>
      <c r="F45" s="30">
        <f>+'dati assoluti'!F45/'dati assoluti'!$N45*100</f>
        <v>14.146973130462934</v>
      </c>
      <c r="G45" s="30">
        <f>+'dati assoluti'!G45/'dati assoluti'!$N45*100</f>
        <v>10.942052444156685</v>
      </c>
      <c r="H45" s="30">
        <f>+'dati assoluti'!H45/'dati assoluti'!$N45*100</f>
        <v>7.542894140498543</v>
      </c>
      <c r="I45" s="30">
        <f>+'dati assoluti'!I45/'dati assoluti'!$N45*100</f>
        <v>5.7947555843314991</v>
      </c>
      <c r="J45" s="30">
        <f>+'dati assoluti'!J45/'dati assoluti'!$N45*100</f>
        <v>3.5933959210100355</v>
      </c>
      <c r="K45" s="30">
        <f>+'dati assoluti'!K45/'dati assoluti'!$N45*100</f>
        <v>3.6257688572353515</v>
      </c>
      <c r="L45" s="30">
        <f>+'dati assoluti'!L45/'dati assoluti'!$N45*100</f>
        <v>2.0394949821948853</v>
      </c>
      <c r="M45" s="30">
        <f>+'dati assoluti'!M45/'dati assoluti'!$N45*100</f>
        <v>3.010683068954354</v>
      </c>
      <c r="N45" s="30">
        <f>+'dati assoluti'!N45/'dati assoluti'!$N45*100</f>
        <v>100</v>
      </c>
      <c r="O45" s="27"/>
    </row>
    <row r="46" spans="1:15" ht="9" customHeight="1" x14ac:dyDescent="0.25">
      <c r="A46" s="20">
        <v>15</v>
      </c>
      <c r="B46" s="21"/>
      <c r="C46" s="22" t="s">
        <v>8</v>
      </c>
      <c r="D46" s="30">
        <f>+'dati assoluti'!D46/'dati assoluti'!$N46*100</f>
        <v>16.714285714285715</v>
      </c>
      <c r="E46" s="30">
        <f>+'dati assoluti'!E46/'dati assoluti'!$N46*100</f>
        <v>19.166666666666668</v>
      </c>
      <c r="F46" s="30">
        <f>+'dati assoluti'!F46/'dati assoluti'!$N46*100</f>
        <v>24.952380952380953</v>
      </c>
      <c r="G46" s="30">
        <f>+'dati assoluti'!G46/'dati assoluti'!$N46*100</f>
        <v>19.023809523809522</v>
      </c>
      <c r="H46" s="30">
        <f>+'dati assoluti'!H46/'dati assoluti'!$N46*100</f>
        <v>10.261904761904763</v>
      </c>
      <c r="I46" s="30">
        <f>+'dati assoluti'!I46/'dati assoluti'!$N46*100</f>
        <v>4.3333333333333339</v>
      </c>
      <c r="J46" s="30">
        <f>+'dati assoluti'!J46/'dati assoluti'!$N46*100</f>
        <v>2.2857142857142856</v>
      </c>
      <c r="K46" s="30">
        <f>+'dati assoluti'!K46/'dati assoluti'!$N46*100</f>
        <v>0.9285714285714286</v>
      </c>
      <c r="L46" s="30">
        <f>+'dati assoluti'!L46/'dati assoluti'!$N46*100</f>
        <v>0.54761904761904767</v>
      </c>
      <c r="M46" s="30">
        <f>+'dati assoluti'!M46/'dati assoluti'!$N46*100</f>
        <v>1.7857142857142856</v>
      </c>
      <c r="N46" s="30">
        <f>+'dati assoluti'!N46/'dati assoluti'!$N46*100</f>
        <v>100</v>
      </c>
      <c r="O46" s="27"/>
    </row>
    <row r="47" spans="1:15" ht="9" customHeight="1" x14ac:dyDescent="0.25">
      <c r="A47" s="20">
        <v>16</v>
      </c>
      <c r="B47" s="21"/>
      <c r="C47" s="22" t="s">
        <v>20</v>
      </c>
      <c r="D47" s="30">
        <f>+'dati assoluti'!D47/'dati assoluti'!$N47*100</f>
        <v>18.338945005611674</v>
      </c>
      <c r="E47" s="30">
        <f>+'dati assoluti'!E47/'dati assoluti'!$N47*100</f>
        <v>15.375982042648708</v>
      </c>
      <c r="F47" s="30">
        <f>+'dati assoluti'!F47/'dati assoluti'!$N47*100</f>
        <v>15.443322109988777</v>
      </c>
      <c r="G47" s="30">
        <f>+'dati assoluti'!G47/'dati assoluti'!$N47*100</f>
        <v>20.606060606060606</v>
      </c>
      <c r="H47" s="30">
        <f>+'dati assoluti'!H47/'dati assoluti'!$N47*100</f>
        <v>16.094276094276093</v>
      </c>
      <c r="I47" s="30">
        <f>+'dati assoluti'!I47/'dati assoluti'!$N47*100</f>
        <v>8.0359147025813691</v>
      </c>
      <c r="J47" s="30">
        <f>+'dati assoluti'!J47/'dati assoluti'!$N47*100</f>
        <v>4.0628507295173959</v>
      </c>
      <c r="K47" s="30">
        <f>+'dati assoluti'!K47/'dati assoluti'!$N47*100</f>
        <v>1.3692480359147026</v>
      </c>
      <c r="L47" s="30">
        <f>+'dati assoluti'!L47/'dati assoluti'!$N47*100</f>
        <v>0.31425364758698093</v>
      </c>
      <c r="M47" s="30">
        <f>+'dati assoluti'!M47/'dati assoluti'!$N47*100</f>
        <v>0.35914702581369251</v>
      </c>
      <c r="N47" s="30">
        <f>+'dati assoluti'!N47/'dati assoluti'!$N47*100</f>
        <v>100</v>
      </c>
      <c r="O47" s="27"/>
    </row>
    <row r="48" spans="1:15" ht="9" customHeight="1" x14ac:dyDescent="0.25">
      <c r="A48" s="20">
        <v>17</v>
      </c>
      <c r="B48" s="21"/>
      <c r="C48" s="24" t="s">
        <v>21</v>
      </c>
      <c r="D48" s="30">
        <f>+'dati assoluti'!D48/'dati assoluti'!$N48*100</f>
        <v>16.587677725118482</v>
      </c>
      <c r="E48" s="30">
        <f>+'dati assoluti'!E48/'dati assoluti'!$N48*100</f>
        <v>29.752501316482359</v>
      </c>
      <c r="F48" s="30">
        <f>+'dati assoluti'!F48/'dati assoluti'!$N48*100</f>
        <v>18.536071616640339</v>
      </c>
      <c r="G48" s="30">
        <f>+'dati assoluti'!G48/'dati assoluti'!$N48*100</f>
        <v>14.691943127962084</v>
      </c>
      <c r="H48" s="30">
        <f>+'dati assoluti'!H48/'dati assoluti'!$N48*100</f>
        <v>8.9520800421274362</v>
      </c>
      <c r="I48" s="30">
        <f>+'dati assoluti'!I48/'dati assoluti'!$N48*100</f>
        <v>4.2654028436018958</v>
      </c>
      <c r="J48" s="30">
        <f>+'dati assoluti'!J48/'dati assoluti'!$N48*100</f>
        <v>3.0542390731964195</v>
      </c>
      <c r="K48" s="30">
        <f>+'dati assoluti'!K48/'dati assoluti'!$N48*100</f>
        <v>2.0537124802527646</v>
      </c>
      <c r="L48" s="30">
        <f>+'dati assoluti'!L48/'dati assoluti'!$N48*100</f>
        <v>0.89520800421274349</v>
      </c>
      <c r="M48" s="30">
        <f>+'dati assoluti'!M48/'dati assoluti'!$N48*100</f>
        <v>1.2111637704054765</v>
      </c>
      <c r="N48" s="30">
        <f>+'dati assoluti'!N48/'dati assoluti'!$N48*100</f>
        <v>100</v>
      </c>
      <c r="O48" s="27"/>
    </row>
    <row r="49" spans="1:15" ht="9" customHeight="1" x14ac:dyDescent="0.25">
      <c r="A49" s="20">
        <v>18</v>
      </c>
      <c r="B49" s="21"/>
      <c r="C49" s="24" t="s">
        <v>19</v>
      </c>
      <c r="D49" s="30">
        <f>+'dati assoluti'!D49/'dati assoluti'!$N49*100</f>
        <v>25.757575757575758</v>
      </c>
      <c r="E49" s="30">
        <f>+'dati assoluti'!E49/'dati assoluti'!$N49*100</f>
        <v>14.646464646464647</v>
      </c>
      <c r="F49" s="30">
        <f>+'dati assoluti'!F49/'dati assoluti'!$N49*100</f>
        <v>10.774410774410773</v>
      </c>
      <c r="G49" s="30">
        <f>+'dati assoluti'!G49/'dati assoluti'!$N49*100</f>
        <v>11.91077441077441</v>
      </c>
      <c r="H49" s="30">
        <f>+'dati assoluti'!H49/'dati assoluti'!$N49*100</f>
        <v>11.531986531986533</v>
      </c>
      <c r="I49" s="30">
        <f>+'dati assoluti'!I49/'dati assoluti'!$N49*100</f>
        <v>8.2491582491582491</v>
      </c>
      <c r="J49" s="30">
        <f>+'dati assoluti'!J49/'dati assoluti'!$N49*100</f>
        <v>5.9764309764309766</v>
      </c>
      <c r="K49" s="30">
        <f>+'dati assoluti'!K49/'dati assoluti'!$N49*100</f>
        <v>3.2407407407407405</v>
      </c>
      <c r="L49" s="30">
        <f>+'dati assoluti'!L49/'dati assoluti'!$N49*100</f>
        <v>2.4410774410774412</v>
      </c>
      <c r="M49" s="30">
        <f>+'dati assoluti'!M49/'dati assoluti'!$N49*100</f>
        <v>5.4713804713804715</v>
      </c>
      <c r="N49" s="30">
        <f>+'dati assoluti'!N49/'dati assoluti'!$N49*100</f>
        <v>100</v>
      </c>
      <c r="O49" s="27"/>
    </row>
    <row r="50" spans="1:15" ht="9" customHeight="1" x14ac:dyDescent="0.25">
      <c r="A50" s="20">
        <v>19</v>
      </c>
      <c r="B50" s="21"/>
      <c r="C50" s="23" t="s">
        <v>38</v>
      </c>
      <c r="D50" s="30">
        <f>+'dati assoluti'!D50/'dati assoluti'!$N50*100</f>
        <v>27.291242362525459</v>
      </c>
      <c r="E50" s="30">
        <f>+'dati assoluti'!E50/'dati assoluti'!$N50*100</f>
        <v>17.311608961303463</v>
      </c>
      <c r="F50" s="30">
        <f>+'dati assoluti'!F50/'dati assoluti'!$N50*100</f>
        <v>12.525458248472503</v>
      </c>
      <c r="G50" s="30">
        <f>+'dati assoluti'!G50/'dati assoluti'!$N50*100</f>
        <v>7.7393075356415473</v>
      </c>
      <c r="H50" s="30">
        <f>+'dati assoluti'!H50/'dati assoluti'!$N50*100</f>
        <v>5.7026476578411405</v>
      </c>
      <c r="I50" s="30">
        <f>+'dati assoluti'!I50/'dati assoluti'!$N50*100</f>
        <v>6.8228105906313647</v>
      </c>
      <c r="J50" s="30">
        <f>+'dati assoluti'!J50/'dati assoluti'!$N50*100</f>
        <v>6.0081466395112022</v>
      </c>
      <c r="K50" s="30">
        <f>+'dati assoluti'!K50/'dati assoluti'!$N50*100</f>
        <v>3.2586558044806515</v>
      </c>
      <c r="L50" s="30">
        <f>+'dati assoluti'!L50/'dati assoluti'!$N50*100</f>
        <v>4.9898167006109979</v>
      </c>
      <c r="M50" s="30">
        <f>+'dati assoluti'!M50/'dati assoluti'!$N50*100</f>
        <v>8.350305498981669</v>
      </c>
      <c r="N50" s="30">
        <f>+'dati assoluti'!N50/'dati assoluti'!$N50*100</f>
        <v>100</v>
      </c>
      <c r="O50" s="27"/>
    </row>
    <row r="51" spans="1:15" ht="9" customHeight="1" x14ac:dyDescent="0.25">
      <c r="A51" s="20">
        <v>20</v>
      </c>
      <c r="B51" s="21"/>
      <c r="C51" s="22" t="s">
        <v>22</v>
      </c>
      <c r="D51" s="30">
        <f>+'dati assoluti'!D51/'dati assoluti'!$N51*100</f>
        <v>10.157159487776484</v>
      </c>
      <c r="E51" s="30">
        <f>+'dati assoluti'!E51/'dati assoluti'!$N51*100</f>
        <v>18.917345750873107</v>
      </c>
      <c r="F51" s="30">
        <f>+'dati assoluti'!F51/'dati assoluti'!$N51*100</f>
        <v>24.010477299185098</v>
      </c>
      <c r="G51" s="30">
        <f>+'dati assoluti'!G51/'dati assoluti'!$N51*100</f>
        <v>22.467986030267753</v>
      </c>
      <c r="H51" s="30">
        <f>+'dati assoluti'!H51/'dati assoluti'!$N51*100</f>
        <v>14.173457508731083</v>
      </c>
      <c r="I51" s="30">
        <f>+'dati assoluti'!I51/'dati assoluti'!$N51*100</f>
        <v>6.6356228172293363</v>
      </c>
      <c r="J51" s="30">
        <f>+'dati assoluti'!J51/'dati assoluti'!$N51*100</f>
        <v>2.6193247962747379</v>
      </c>
      <c r="K51" s="30">
        <f>+'dati assoluti'!K51/'dati assoluti'!$N51*100</f>
        <v>0.61117578579743892</v>
      </c>
      <c r="L51" s="30">
        <f>+'dati assoluti'!L51/'dati assoluti'!$N51*100</f>
        <v>0.26193247962747379</v>
      </c>
      <c r="M51" s="30">
        <f>+'dati assoluti'!M51/'dati assoluti'!$N51*100</f>
        <v>0.14551804423748546</v>
      </c>
      <c r="N51" s="30">
        <f>+'dati assoluti'!N51/'dati assoluti'!$N51*100</f>
        <v>100</v>
      </c>
      <c r="O51" s="27"/>
    </row>
    <row r="52" spans="1:15" ht="9" customHeight="1" x14ac:dyDescent="0.25">
      <c r="A52" s="20"/>
      <c r="B52" s="21"/>
      <c r="C52" s="22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8"/>
    </row>
    <row r="53" spans="1:15" ht="9" customHeight="1" x14ac:dyDescent="0.25">
      <c r="A53" s="20"/>
      <c r="B53" s="21"/>
      <c r="C53" s="22" t="s">
        <v>23</v>
      </c>
      <c r="D53" s="30">
        <f>+'dati assoluti'!D53/'dati assoluti'!$N53*100</f>
        <v>14.704515169357588</v>
      </c>
      <c r="E53" s="30">
        <f>+'dati assoluti'!E53/'dati assoluti'!$N53*100</f>
        <v>27.326536304192878</v>
      </c>
      <c r="F53" s="30">
        <f>+'dati assoluti'!F53/'dati assoluti'!$N53*100</f>
        <v>20.412780067557097</v>
      </c>
      <c r="G53" s="30">
        <f>+'dati assoluti'!G53/'dati assoluti'!$N53*100</f>
        <v>14.534072949270197</v>
      </c>
      <c r="H53" s="30">
        <f>+'dati assoluti'!H53/'dati assoluti'!$N53*100</f>
        <v>8.8784901918249712</v>
      </c>
      <c r="I53" s="30">
        <f>+'dati assoluti'!I53/'dati assoluti'!$N53*100</f>
        <v>5.2837088227091016</v>
      </c>
      <c r="J53" s="30">
        <f>+'dati assoluti'!J53/'dati assoluti'!$N53*100</f>
        <v>3.2662927267656268</v>
      </c>
      <c r="K53" s="30">
        <f>+'dati assoluti'!K53/'dati assoluti'!$N53*100</f>
        <v>2.0267129443118783</v>
      </c>
      <c r="L53" s="30">
        <f>+'dati assoluti'!L53/'dati assoluti'!$N53*100</f>
        <v>1.3790325079797949</v>
      </c>
      <c r="M53" s="30">
        <f>+'dati assoluti'!M53/'dati assoluti'!$N53*100</f>
        <v>2.1878583160308653</v>
      </c>
      <c r="N53" s="30">
        <f>+'dati assoluti'!N53/'dati assoluti'!$N53*100</f>
        <v>100</v>
      </c>
      <c r="O53" s="27"/>
    </row>
    <row r="54" spans="1:15" ht="9" customHeight="1" x14ac:dyDescent="0.25">
      <c r="A54" s="20"/>
      <c r="B54" s="21"/>
      <c r="C54" s="22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4"/>
    </row>
    <row r="55" spans="1:15" ht="9" customHeight="1" x14ac:dyDescent="0.25">
      <c r="A55" s="20"/>
      <c r="B55" s="21"/>
      <c r="C55" s="26" t="s">
        <v>24</v>
      </c>
      <c r="D55" s="30">
        <f>+'dati assoluti'!D55/'dati assoluti'!$N55*100</f>
        <v>20.354132655699438</v>
      </c>
      <c r="E55" s="30">
        <f>+'dati assoluti'!E55/'dati assoluti'!$N55*100</f>
        <v>21.843351332983683</v>
      </c>
      <c r="F55" s="30">
        <f>+'dati assoluti'!F55/'dati assoluti'!$N55*100</f>
        <v>18.638133158015261</v>
      </c>
      <c r="G55" s="30">
        <f>+'dati assoluti'!G55/'dati assoluti'!$N55*100</f>
        <v>15.110841896094495</v>
      </c>
      <c r="H55" s="30">
        <f>+'dati assoluti'!H55/'dati assoluti'!$N55*100</f>
        <v>9.5366136526486081</v>
      </c>
      <c r="I55" s="30">
        <f>+'dati assoluti'!I55/'dati assoluti'!$N55*100</f>
        <v>5.6998071993676724</v>
      </c>
      <c r="J55" s="30">
        <f>+'dati assoluti'!J55/'dati assoluti'!$N55*100</f>
        <v>3.281304248262209</v>
      </c>
      <c r="K55" s="30">
        <f>+'dati assoluti'!K55/'dati assoluti'!$N55*100</f>
        <v>1.8208948608659039</v>
      </c>
      <c r="L55" s="30">
        <f>+'dati assoluti'!L55/'dati assoluti'!$N55*100</f>
        <v>1.2417542641442534</v>
      </c>
      <c r="M55" s="30">
        <f>+'dati assoluti'!M55/'dati assoluti'!$N55*100</f>
        <v>2.4731667319184769</v>
      </c>
      <c r="N55" s="30">
        <f>+'dati assoluti'!N55/'dati assoluti'!$N55*100</f>
        <v>100</v>
      </c>
      <c r="O55" s="42"/>
    </row>
    <row r="56" spans="1:15" ht="11.25" customHeight="1" x14ac:dyDescent="0.25">
      <c r="A56" s="49" t="s">
        <v>2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29"/>
    </row>
    <row r="57" spans="1:15" ht="9" customHeight="1" x14ac:dyDescent="0.25">
      <c r="A57" s="20">
        <v>1</v>
      </c>
      <c r="B57" s="21"/>
      <c r="C57" s="22" t="s">
        <v>6</v>
      </c>
      <c r="D57" s="30">
        <f>+'dati assoluti'!D57/'dati assoluti'!$N57*100</f>
        <v>16.378911669492833</v>
      </c>
      <c r="E57" s="30">
        <f>+'dati assoluti'!E57/'dati assoluti'!$N57*100</f>
        <v>33.412979805765374</v>
      </c>
      <c r="F57" s="30">
        <f>+'dati assoluti'!F57/'dati assoluti'!$N57*100</f>
        <v>14.845074764914445</v>
      </c>
      <c r="G57" s="30">
        <f>+'dati assoluti'!G57/'dati assoluti'!$N57*100</f>
        <v>10.54416525358409</v>
      </c>
      <c r="H57" s="30">
        <f>+'dati assoluti'!H57/'dati assoluti'!$N57*100</f>
        <v>10.158779096654849</v>
      </c>
      <c r="I57" s="30">
        <f>+'dati assoluti'!I57/'dati assoluti'!$N57*100</f>
        <v>6.9677817172807144</v>
      </c>
      <c r="J57" s="30">
        <f>+'dati assoluti'!J57/'dati assoluti'!$N57*100</f>
        <v>2.9983043009095116</v>
      </c>
      <c r="K57" s="30">
        <f>+'dati assoluti'!K57/'dati assoluti'!$N57*100</f>
        <v>1.5261291814398026</v>
      </c>
      <c r="L57" s="30">
        <f>+'dati assoluti'!L57/'dati assoluti'!$N57*100</f>
        <v>1.6571604747957454</v>
      </c>
      <c r="M57" s="30">
        <f>+'dati assoluti'!M57/'dati assoluti'!$N57*100</f>
        <v>1.510713735162633</v>
      </c>
      <c r="N57" s="30">
        <f>+'dati assoluti'!N57/'dati assoluti'!$N57*100</f>
        <v>100</v>
      </c>
      <c r="O57" s="27"/>
    </row>
    <row r="58" spans="1:15" ht="9" customHeight="1" x14ac:dyDescent="0.25">
      <c r="A58" s="20">
        <v>2</v>
      </c>
      <c r="B58" s="21"/>
      <c r="C58" s="22" t="s">
        <v>5</v>
      </c>
      <c r="D58" s="30">
        <f>+'dati assoluti'!D58/'dati assoluti'!$N58*100</f>
        <v>18.840849795005589</v>
      </c>
      <c r="E58" s="30">
        <f>+'dati assoluti'!E58/'dati assoluti'!$N58*100</f>
        <v>21.626910175177041</v>
      </c>
      <c r="F58" s="30">
        <f>+'dati assoluti'!F58/'dati assoluti'!$N58*100</f>
        <v>15.849795005590755</v>
      </c>
      <c r="G58" s="30">
        <f>+'dati assoluti'!G58/'dati assoluti'!$N58*100</f>
        <v>12.42079761461051</v>
      </c>
      <c r="H58" s="30">
        <f>+'dati assoluti'!H58/'dati assoluti'!$N58*100</f>
        <v>8.3488632128214686</v>
      </c>
      <c r="I58" s="30">
        <f>+'dati assoluti'!I58/'dati assoluti'!$N58*100</f>
        <v>4.5285128587402159</v>
      </c>
      <c r="J58" s="30">
        <f>+'dati assoluti'!J58/'dati assoluti'!$N58*100</f>
        <v>2.6835631755497578</v>
      </c>
      <c r="K58" s="30">
        <f>+'dati assoluti'!K58/'dati assoluti'!$N58*100</f>
        <v>2.5531121878494223</v>
      </c>
      <c r="L58" s="30">
        <f>+'dati assoluti'!L58/'dati assoluti'!$N58*100</f>
        <v>3.0469623555721208</v>
      </c>
      <c r="M58" s="30">
        <f>+'dati assoluti'!M58/'dati assoluti'!$N58*100</f>
        <v>10.100633619083116</v>
      </c>
      <c r="N58" s="30">
        <f>+'dati assoluti'!N58/'dati assoluti'!$N58*100</f>
        <v>100</v>
      </c>
      <c r="O58" s="27"/>
    </row>
    <row r="59" spans="1:15" ht="9" customHeight="1" x14ac:dyDescent="0.25">
      <c r="A59" s="20">
        <v>3</v>
      </c>
      <c r="B59" s="21"/>
      <c r="C59" s="23" t="s">
        <v>7</v>
      </c>
      <c r="D59" s="30">
        <f>+'dati assoluti'!D59/'dati assoluti'!$N59*100</f>
        <v>19.265172645955563</v>
      </c>
      <c r="E59" s="30">
        <f>+'dati assoluti'!E59/'dati assoluti'!$N59*100</f>
        <v>38.376454746561507</v>
      </c>
      <c r="F59" s="30">
        <f>+'dati assoluti'!F59/'dati assoluti'!$N59*100</f>
        <v>14.215639126671157</v>
      </c>
      <c r="G59" s="30">
        <f>+'dati assoluti'!G59/'dati assoluti'!$N59*100</f>
        <v>7.329037222275657</v>
      </c>
      <c r="H59" s="30">
        <f>+'dati assoluti'!H59/'dati assoluti'!$N59*100</f>
        <v>4.7898432240069253</v>
      </c>
      <c r="I59" s="30">
        <f>+'dati assoluti'!I59/'dati assoluti'!$N59*100</f>
        <v>3.0008656343175915</v>
      </c>
      <c r="J59" s="30">
        <f>+'dati assoluti'!J59/'dati assoluti'!$N59*100</f>
        <v>2.3564489756660576</v>
      </c>
      <c r="K59" s="30">
        <f>+'dati assoluti'!K59/'dati assoluti'!$N59*100</f>
        <v>2.6257574300278925</v>
      </c>
      <c r="L59" s="30">
        <f>+'dati assoluti'!L59/'dati assoluti'!$N59*100</f>
        <v>2.5295758391843801</v>
      </c>
      <c r="M59" s="30">
        <f>+'dati assoluti'!M59/'dati assoluti'!$N59*100</f>
        <v>5.5112051553332693</v>
      </c>
      <c r="N59" s="30">
        <f>+'dati assoluti'!N59/'dati assoluti'!$N59*100</f>
        <v>100</v>
      </c>
      <c r="O59" s="27"/>
    </row>
    <row r="60" spans="1:15" ht="9" customHeight="1" x14ac:dyDescent="0.25">
      <c r="A60" s="20">
        <v>4</v>
      </c>
      <c r="B60" s="21"/>
      <c r="C60" s="22" t="s">
        <v>12</v>
      </c>
      <c r="D60" s="30">
        <f>+'dati assoluti'!D60/'dati assoluti'!$N60*100</f>
        <v>15.54103887893794</v>
      </c>
      <c r="E60" s="30">
        <f>+'dati assoluti'!E60/'dati assoluti'!$N60*100</f>
        <v>53.334738173006002</v>
      </c>
      <c r="F60" s="30">
        <f>+'dati assoluti'!F60/'dati assoluti'!$N60*100</f>
        <v>9.9989463702454948</v>
      </c>
      <c r="G60" s="30">
        <f>+'dati assoluti'!G60/'dati assoluti'!$N60*100</f>
        <v>6.3007059319355188</v>
      </c>
      <c r="H60" s="30">
        <f>+'dati assoluti'!H60/'dati assoluti'!$N60*100</f>
        <v>4.0143293646612577</v>
      </c>
      <c r="I60" s="30">
        <f>+'dati assoluti'!I60/'dati assoluti'!$N60*100</f>
        <v>3.39268780950374</v>
      </c>
      <c r="J60" s="30">
        <f>+'dati assoluti'!J60/'dati assoluti'!$N60*100</f>
        <v>2.2442313770940894</v>
      </c>
      <c r="K60" s="30">
        <f>+'dati assoluti'!K60/'dati assoluti'!$N60*100</f>
        <v>1.5172268464861447</v>
      </c>
      <c r="L60" s="30">
        <f>+'dati assoluti'!L60/'dati assoluti'!$N60*100</f>
        <v>1.3697186808555475</v>
      </c>
      <c r="M60" s="30">
        <f>+'dati assoluti'!M60/'dati assoluti'!$N60*100</f>
        <v>2.2863765672742598</v>
      </c>
      <c r="N60" s="30">
        <f>+'dati assoluti'!N60/'dati assoluti'!$N60*100</f>
        <v>100</v>
      </c>
      <c r="O60" s="27"/>
    </row>
    <row r="61" spans="1:15" ht="9" customHeight="1" x14ac:dyDescent="0.25">
      <c r="A61" s="20">
        <v>5</v>
      </c>
      <c r="B61" s="21"/>
      <c r="C61" s="23" t="s">
        <v>9</v>
      </c>
      <c r="D61" s="30">
        <f>+'dati assoluti'!D61/'dati assoluti'!$N61*100</f>
        <v>17.299205648720211</v>
      </c>
      <c r="E61" s="30">
        <f>+'dati assoluti'!E61/'dati assoluti'!$N61*100</f>
        <v>18.887908208296558</v>
      </c>
      <c r="F61" s="30">
        <f>+'dati assoluti'!F61/'dati assoluti'!$N61*100</f>
        <v>25.353045013239189</v>
      </c>
      <c r="G61" s="30">
        <f>+'dati assoluti'!G61/'dati assoluti'!$N61*100</f>
        <v>14.386584289496913</v>
      </c>
      <c r="H61" s="30">
        <f>+'dati assoluti'!H61/'dati assoluti'!$N61*100</f>
        <v>7.8773168578993813</v>
      </c>
      <c r="I61" s="30">
        <f>+'dati assoluti'!I61/'dati assoluti'!$N61*100</f>
        <v>5.3839364518976165</v>
      </c>
      <c r="J61" s="30">
        <f>+'dati assoluti'!J61/'dati assoluti'!$N61*100</f>
        <v>3.3980582524271843</v>
      </c>
      <c r="K61" s="30">
        <f>+'dati assoluti'!K61/'dati assoluti'!$N61*100</f>
        <v>1.7210944395410415</v>
      </c>
      <c r="L61" s="30">
        <f>+'dati assoluti'!L61/'dati assoluti'!$N61*100</f>
        <v>1.6769638128861428</v>
      </c>
      <c r="M61" s="30">
        <f>+'dati assoluti'!M61/'dati assoluti'!$N61*100</f>
        <v>4.0158870255957639</v>
      </c>
      <c r="N61" s="30">
        <f>+'dati assoluti'!N61/'dati assoluti'!$N61*100</f>
        <v>100</v>
      </c>
      <c r="O61" s="27"/>
    </row>
    <row r="62" spans="1:15" ht="9" customHeight="1" x14ac:dyDescent="0.25">
      <c r="A62" s="20">
        <v>6</v>
      </c>
      <c r="B62" s="21"/>
      <c r="C62" s="23" t="s">
        <v>15</v>
      </c>
      <c r="D62" s="30">
        <f>+'dati assoluti'!D62/'dati assoluti'!$N62*100</f>
        <v>33.740924722965225</v>
      </c>
      <c r="E62" s="30">
        <f>+'dati assoluti'!E62/'dati assoluti'!$N62*100</f>
        <v>16.927779900649597</v>
      </c>
      <c r="F62" s="30">
        <f>+'dati assoluti'!F62/'dati assoluti'!$N62*100</f>
        <v>20.290408865112724</v>
      </c>
      <c r="G62" s="30">
        <f>+'dati assoluti'!G62/'dati assoluti'!$N62*100</f>
        <v>11.501719526175009</v>
      </c>
      <c r="H62" s="30">
        <f>+'dati assoluti'!H62/'dati assoluti'!$N62*100</f>
        <v>5.6935422239205193</v>
      </c>
      <c r="I62" s="30">
        <f>+'dati assoluti'!I62/'dati assoluti'!$N62*100</f>
        <v>3.6301108139090563</v>
      </c>
      <c r="J62" s="30">
        <f>+'dati assoluti'!J62/'dati assoluti'!$N62*100</f>
        <v>1.9870080244554833</v>
      </c>
      <c r="K62" s="30">
        <f>+'dati assoluti'!K62/'dati assoluti'!$N62*100</f>
        <v>1.2991975544516623</v>
      </c>
      <c r="L62" s="30">
        <f>+'dati assoluti'!L62/'dati assoluti'!$N62*100</f>
        <v>1.4520443255636224</v>
      </c>
      <c r="M62" s="30">
        <f>+'dati assoluti'!M62/'dati assoluti'!$N62*100</f>
        <v>3.4772640427970956</v>
      </c>
      <c r="N62" s="30">
        <f>+'dati assoluti'!N62/'dati assoluti'!$N62*100</f>
        <v>100</v>
      </c>
      <c r="O62" s="27"/>
    </row>
    <row r="63" spans="1:15" ht="9" customHeight="1" x14ac:dyDescent="0.25">
      <c r="A63" s="20">
        <v>7</v>
      </c>
      <c r="B63" s="21"/>
      <c r="C63" s="23" t="s">
        <v>17</v>
      </c>
      <c r="D63" s="30">
        <f>+'dati assoluti'!D63/'dati assoluti'!$N63*100</f>
        <v>32.197338526452448</v>
      </c>
      <c r="E63" s="30">
        <f>+'dati assoluti'!E63/'dati assoluti'!$N63*100</f>
        <v>14.216163583252191</v>
      </c>
      <c r="F63" s="30">
        <f>+'dati assoluti'!F63/'dati assoluti'!$N63*100</f>
        <v>18.046088932164881</v>
      </c>
      <c r="G63" s="30">
        <f>+'dati assoluti'!G63/'dati assoluti'!$N63*100</f>
        <v>15.579357351509252</v>
      </c>
      <c r="H63" s="30">
        <f>+'dati assoluti'!H63/'dati assoluti'!$N63*100</f>
        <v>8.0168776371308024</v>
      </c>
      <c r="I63" s="30">
        <f>+'dati assoluti'!I63/'dati assoluti'!$N63*100</f>
        <v>5.0308341447581961</v>
      </c>
      <c r="J63" s="30">
        <f>+'dati assoluti'!J63/'dati assoluti'!$N63*100</f>
        <v>2.6614735475494968</v>
      </c>
      <c r="K63" s="30">
        <f>+'dati assoluti'!K63/'dati assoluti'!$N63*100</f>
        <v>1.3956507627393704</v>
      </c>
      <c r="L63" s="30">
        <f>+'dati assoluti'!L63/'dati assoluti'!$N63*100</f>
        <v>0.58422590068159685</v>
      </c>
      <c r="M63" s="30">
        <f>+'dati assoluti'!M63/'dati assoluti'!$N63*100</f>
        <v>2.2719896137617654</v>
      </c>
      <c r="N63" s="30">
        <f>+'dati assoluti'!N63/'dati assoluti'!$N63*100</f>
        <v>100</v>
      </c>
      <c r="O63" s="27"/>
    </row>
    <row r="64" spans="1:15" ht="9" customHeight="1" x14ac:dyDescent="0.25">
      <c r="A64" s="20">
        <v>8</v>
      </c>
      <c r="B64" s="21"/>
      <c r="C64" s="24" t="s">
        <v>13</v>
      </c>
      <c r="D64" s="30">
        <f>+'dati assoluti'!D64/'dati assoluti'!$N64*100</f>
        <v>21.106382978723403</v>
      </c>
      <c r="E64" s="30">
        <f>+'dati assoluti'!E64/'dati assoluti'!$N64*100</f>
        <v>35.48936170212766</v>
      </c>
      <c r="F64" s="30">
        <f>+'dati assoluti'!F64/'dati assoluti'!$N64*100</f>
        <v>20.042553191489361</v>
      </c>
      <c r="G64" s="30">
        <f>+'dati assoluti'!G64/'dati assoluti'!$N64*100</f>
        <v>11.191489361702128</v>
      </c>
      <c r="H64" s="30">
        <f>+'dati assoluti'!H64/'dati assoluti'!$N64*100</f>
        <v>5.1914893617021276</v>
      </c>
      <c r="I64" s="30">
        <f>+'dati assoluti'!I64/'dati assoluti'!$N64*100</f>
        <v>1.9148936170212765</v>
      </c>
      <c r="J64" s="30">
        <f>+'dati assoluti'!J64/'dati assoluti'!$N64*100</f>
        <v>0.76595744680851063</v>
      </c>
      <c r="K64" s="30">
        <f>+'dati assoluti'!K64/'dati assoluti'!$N64*100</f>
        <v>0.85106382978723405</v>
      </c>
      <c r="L64" s="30">
        <f>+'dati assoluti'!L64/'dati assoluti'!$N64*100</f>
        <v>0.93617021276595747</v>
      </c>
      <c r="M64" s="30">
        <f>+'dati assoluti'!M64/'dati assoluti'!$N64*100</f>
        <v>2.5106382978723403</v>
      </c>
      <c r="N64" s="30">
        <f>+'dati assoluti'!N64/'dati assoluti'!$N64*100</f>
        <v>100</v>
      </c>
      <c r="O64" s="27"/>
    </row>
    <row r="65" spans="1:15" ht="9" customHeight="1" x14ac:dyDescent="0.25">
      <c r="A65" s="20">
        <v>9</v>
      </c>
      <c r="B65" s="21"/>
      <c r="C65" s="22" t="s">
        <v>14</v>
      </c>
      <c r="D65" s="30">
        <f>+'dati assoluti'!D65/'dati assoluti'!$N65*100</f>
        <v>15.433445744891886</v>
      </c>
      <c r="E65" s="30">
        <f>+'dati assoluti'!E65/'dati assoluti'!$N65*100</f>
        <v>13.648085697282287</v>
      </c>
      <c r="F65" s="30">
        <f>+'dati assoluti'!F65/'dati assoluti'!$N65*100</f>
        <v>17.179131124776831</v>
      </c>
      <c r="G65" s="30">
        <f>+'dati assoluti'!G65/'dati assoluti'!$N65*100</f>
        <v>19.004165840111089</v>
      </c>
      <c r="H65" s="30">
        <f>+'dati assoluti'!H65/'dati assoluti'!$N65*100</f>
        <v>13.072803015274747</v>
      </c>
      <c r="I65" s="30">
        <f>+'dati assoluti'!I65/'dati assoluti'!$N65*100</f>
        <v>9.8194802618528065</v>
      </c>
      <c r="J65" s="30">
        <f>+'dati assoluti'!J65/'dati assoluti'!$N65*100</f>
        <v>5.4354294782781194</v>
      </c>
      <c r="K65" s="30">
        <f>+'dati assoluti'!K65/'dati assoluti'!$N65*100</f>
        <v>2.6978774052767309</v>
      </c>
      <c r="L65" s="30">
        <f>+'dati assoluti'!L65/'dati assoluti'!$N65*100</f>
        <v>1.3092640349137077</v>
      </c>
      <c r="M65" s="30">
        <f>+'dati assoluti'!M65/'dati assoluti'!$N65*100</f>
        <v>2.4003173973417975</v>
      </c>
      <c r="N65" s="30">
        <f>+'dati assoluti'!N65/'dati assoluti'!$N65*100</f>
        <v>100</v>
      </c>
      <c r="O65" s="27"/>
    </row>
    <row r="66" spans="1:15" ht="9" customHeight="1" x14ac:dyDescent="0.25">
      <c r="A66" s="20">
        <v>10</v>
      </c>
      <c r="B66" s="21"/>
      <c r="C66" s="22" t="s">
        <v>10</v>
      </c>
      <c r="D66" s="30">
        <f>+'dati assoluti'!D66/'dati assoluti'!$N66*100</f>
        <v>20.161135622482256</v>
      </c>
      <c r="E66" s="30">
        <f>+'dati assoluti'!E66/'dati assoluti'!$N66*100</f>
        <v>19.201995012468828</v>
      </c>
      <c r="F66" s="30">
        <f>+'dati assoluti'!F66/'dati assoluti'!$N66*100</f>
        <v>17.99347784385191</v>
      </c>
      <c r="G66" s="30">
        <f>+'dati assoluti'!G66/'dati assoluti'!$N66*100</f>
        <v>10.262804527143679</v>
      </c>
      <c r="H66" s="30">
        <f>+'dati assoluti'!H66/'dati assoluti'!$N66*100</f>
        <v>7.0209092652982932</v>
      </c>
      <c r="I66" s="30">
        <f>+'dati assoluti'!I66/'dati assoluti'!$N66*100</f>
        <v>6.0042202186840585</v>
      </c>
      <c r="J66" s="30">
        <f>+'dati assoluti'!J66/'dati assoluti'!$N66*100</f>
        <v>4.968348359869557</v>
      </c>
      <c r="K66" s="30">
        <f>+'dati assoluti'!K66/'dati assoluti'!$N66*100</f>
        <v>4.7765202378668716</v>
      </c>
      <c r="L66" s="30">
        <f>+'dati assoluti'!L66/'dati assoluti'!$N66*100</f>
        <v>4.7381546134663344</v>
      </c>
      <c r="M66" s="30">
        <f>+'dati assoluti'!M66/'dati assoluti'!$N66*100</f>
        <v>4.8724342988682139</v>
      </c>
      <c r="N66" s="30">
        <f>+'dati assoluti'!N66/'dati assoluti'!$N66*100</f>
        <v>100</v>
      </c>
      <c r="O66" s="27"/>
    </row>
    <row r="67" spans="1:15" ht="9" customHeight="1" x14ac:dyDescent="0.25">
      <c r="A67" s="20">
        <v>11</v>
      </c>
      <c r="B67" s="21"/>
      <c r="C67" s="24" t="s">
        <v>11</v>
      </c>
      <c r="D67" s="30">
        <f>+'dati assoluti'!D67/'dati assoluti'!$N67*100</f>
        <v>16.452000686931136</v>
      </c>
      <c r="E67" s="30">
        <f>+'dati assoluti'!E67/'dati assoluti'!$N67*100</f>
        <v>15.370084149064056</v>
      </c>
      <c r="F67" s="30">
        <f>+'dati assoluti'!F67/'dati assoluti'!$N67*100</f>
        <v>17.173278378842522</v>
      </c>
      <c r="G67" s="30">
        <f>+'dati assoluti'!G67/'dati assoluti'!$N67*100</f>
        <v>11.798042246264812</v>
      </c>
      <c r="H67" s="30">
        <f>+'dati assoluti'!H67/'dati assoluti'!$N67*100</f>
        <v>8.0542675596771414</v>
      </c>
      <c r="I67" s="30">
        <f>+'dati assoluti'!I67/'dati assoluti'!$N67*100</f>
        <v>7.4532028164176545</v>
      </c>
      <c r="J67" s="30">
        <f>+'dati assoluti'!J67/'dati assoluti'!$N67*100</f>
        <v>5.564142194744977</v>
      </c>
      <c r="K67" s="30">
        <f>+'dati assoluti'!K67/'dati assoluti'!$N67*100</f>
        <v>6.6632320109908978</v>
      </c>
      <c r="L67" s="30">
        <f>+'dati assoluti'!L67/'dati assoluti'!$N67*100</f>
        <v>4.6196118839086386</v>
      </c>
      <c r="M67" s="30">
        <f>+'dati assoluti'!M67/'dati assoluti'!$N67*100</f>
        <v>6.8521380731581667</v>
      </c>
      <c r="N67" s="30">
        <f>+'dati assoluti'!N67/'dati assoluti'!$N67*100</f>
        <v>100</v>
      </c>
      <c r="O67" s="27"/>
    </row>
    <row r="68" spans="1:15" ht="9" customHeight="1" x14ac:dyDescent="0.25">
      <c r="A68" s="20">
        <v>12</v>
      </c>
      <c r="B68" s="21"/>
      <c r="C68" s="23" t="s">
        <v>16</v>
      </c>
      <c r="D68" s="30">
        <f>+'dati assoluti'!D68/'dati assoluti'!$N68*100</f>
        <v>19.662576687116566</v>
      </c>
      <c r="E68" s="30">
        <f>+'dati assoluti'!E68/'dati assoluti'!$N68*100</f>
        <v>20.981595092024541</v>
      </c>
      <c r="F68" s="30">
        <f>+'dati assoluti'!F68/'dati assoluti'!$N68*100</f>
        <v>27.423312883435585</v>
      </c>
      <c r="G68" s="30">
        <f>+'dati assoluti'!G68/'dati assoluti'!$N68*100</f>
        <v>15.674846625766872</v>
      </c>
      <c r="H68" s="30">
        <f>+'dati assoluti'!H68/'dati assoluti'!$N68*100</f>
        <v>8.220858895705522</v>
      </c>
      <c r="I68" s="30">
        <f>+'dati assoluti'!I68/'dati assoluti'!$N68*100</f>
        <v>3.1901840490797548</v>
      </c>
      <c r="J68" s="30">
        <f>+'dati assoluti'!J68/'dati assoluti'!$N68*100</f>
        <v>1.3190184049079754</v>
      </c>
      <c r="K68" s="30">
        <f>+'dati assoluti'!K68/'dati assoluti'!$N68*100</f>
        <v>0.67484662576687116</v>
      </c>
      <c r="L68" s="30">
        <f>+'dati assoluti'!L68/'dati assoluti'!$N68*100</f>
        <v>0.55214723926380371</v>
      </c>
      <c r="M68" s="30">
        <f>+'dati assoluti'!M68/'dati assoluti'!$N68*100</f>
        <v>2.3006134969325154</v>
      </c>
      <c r="N68" s="30">
        <f>+'dati assoluti'!N68/'dati assoluti'!$N68*100</f>
        <v>100</v>
      </c>
      <c r="O68" s="27"/>
    </row>
    <row r="69" spans="1:15" ht="9" customHeight="1" x14ac:dyDescent="0.25">
      <c r="A69" s="20">
        <v>13</v>
      </c>
      <c r="B69" s="21"/>
      <c r="C69" s="22" t="s">
        <v>18</v>
      </c>
      <c r="D69" s="30">
        <f>+'dati assoluti'!D69/'dati assoluti'!$N69*100</f>
        <v>14.066895904970304</v>
      </c>
      <c r="E69" s="30">
        <f>+'dati assoluti'!E69/'dati assoluti'!$N69*100</f>
        <v>16.81775554860894</v>
      </c>
      <c r="F69" s="30">
        <f>+'dati assoluti'!F69/'dati assoluti'!$N69*100</f>
        <v>19.943732416380119</v>
      </c>
      <c r="G69" s="30">
        <f>+'dati assoluti'!G69/'dati assoluti'!$N69*100</f>
        <v>16.130040637699281</v>
      </c>
      <c r="H69" s="30">
        <f>+'dati assoluti'!H69/'dati assoluti'!$N69*100</f>
        <v>10.565801813066583</v>
      </c>
      <c r="I69" s="30">
        <f>+'dati assoluti'!I69/'dati assoluti'!$N69*100</f>
        <v>7.6899030947170992</v>
      </c>
      <c r="J69" s="30">
        <f>+'dati assoluti'!J69/'dati assoluti'!$N69*100</f>
        <v>5.2829009065332917</v>
      </c>
      <c r="K69" s="30">
        <f>+'dati assoluti'!K69/'dati assoluti'!$N69*100</f>
        <v>3.5323538605814315</v>
      </c>
      <c r="L69" s="30">
        <f>+'dati assoluti'!L69/'dati assoluti'!$N69*100</f>
        <v>2.6883401062832135</v>
      </c>
      <c r="M69" s="30">
        <f>+'dati assoluti'!M69/'dati assoluti'!$N69*100</f>
        <v>3.2822757111597372</v>
      </c>
      <c r="N69" s="30">
        <f>+'dati assoluti'!N69/'dati assoluti'!$N69*100</f>
        <v>100</v>
      </c>
      <c r="O69" s="27"/>
    </row>
    <row r="70" spans="1:15" ht="9" customHeight="1" x14ac:dyDescent="0.25">
      <c r="A70" s="20">
        <v>14</v>
      </c>
      <c r="B70" s="21"/>
      <c r="C70" s="22" t="s">
        <v>37</v>
      </c>
      <c r="D70" s="30">
        <f>+'dati assoluti'!D70/'dati assoluti'!$N70*100</f>
        <v>23.578643578643579</v>
      </c>
      <c r="E70" s="30">
        <f>+'dati assoluti'!E70/'dati assoluti'!$N70*100</f>
        <v>21.5007215007215</v>
      </c>
      <c r="F70" s="30">
        <f>+'dati assoluti'!F70/'dati assoluti'!$N70*100</f>
        <v>15.382395382395384</v>
      </c>
      <c r="G70" s="30">
        <f>+'dati assoluti'!G70/'dati assoluti'!$N70*100</f>
        <v>9.2929292929292924</v>
      </c>
      <c r="H70" s="30">
        <f>+'dati assoluti'!H70/'dati assoluti'!$N70*100</f>
        <v>7.7922077922077921</v>
      </c>
      <c r="I70" s="30">
        <f>+'dati assoluti'!I70/'dati assoluti'!$N70*100</f>
        <v>7.1284271284271288</v>
      </c>
      <c r="J70" s="30">
        <f>+'dati assoluti'!J70/'dati assoluti'!$N70*100</f>
        <v>4.8196248196248197</v>
      </c>
      <c r="K70" s="30">
        <f>+'dati assoluti'!K70/'dati assoluti'!$N70*100</f>
        <v>3.6652236652236652</v>
      </c>
      <c r="L70" s="30">
        <f>+'dati assoluti'!L70/'dati assoluti'!$N70*100</f>
        <v>2.4242424242424243</v>
      </c>
      <c r="M70" s="30">
        <f>+'dati assoluti'!M70/'dati assoluti'!$N70*100</f>
        <v>4.4155844155844157</v>
      </c>
      <c r="N70" s="30">
        <f>+'dati assoluti'!N70/'dati assoluti'!$N70*100</f>
        <v>100</v>
      </c>
      <c r="O70" s="27"/>
    </row>
    <row r="71" spans="1:15" ht="9" customHeight="1" x14ac:dyDescent="0.25">
      <c r="A71" s="20">
        <v>15</v>
      </c>
      <c r="B71" s="21"/>
      <c r="C71" s="22" t="s">
        <v>8</v>
      </c>
      <c r="D71" s="30">
        <f>+'dati assoluti'!D71/'dati assoluti'!$N71*100</f>
        <v>22.448979591836736</v>
      </c>
      <c r="E71" s="30">
        <f>+'dati assoluti'!E71/'dati assoluti'!$N71*100</f>
        <v>15.501519756838904</v>
      </c>
      <c r="F71" s="30">
        <f>+'dati assoluti'!F71/'dati assoluti'!$N71*100</f>
        <v>22.839774207555365</v>
      </c>
      <c r="G71" s="30">
        <f>+'dati assoluti'!G71/'dati assoluti'!$N71*100</f>
        <v>15.501519756838904</v>
      </c>
      <c r="H71" s="30">
        <f>+'dati assoluti'!H71/'dati assoluti'!$N71*100</f>
        <v>6.6869300911854097</v>
      </c>
      <c r="I71" s="30">
        <f>+'dati assoluti'!I71/'dati assoluti'!$N71*100</f>
        <v>3.9513677811550152</v>
      </c>
      <c r="J71" s="30">
        <f>+'dati assoluti'!J71/'dati assoluti'!$N71*100</f>
        <v>2.6052974381241856</v>
      </c>
      <c r="K71" s="30">
        <f>+'dati assoluti'!K71/'dati assoluti'!$N71*100</f>
        <v>1.9539730785931395</v>
      </c>
      <c r="L71" s="30">
        <f>+'dati assoluti'!L71/'dati assoluti'!$N71*100</f>
        <v>1.693443334780721</v>
      </c>
      <c r="M71" s="30">
        <f>+'dati assoluti'!M71/'dati assoluti'!$N71*100</f>
        <v>6.8171949630916187</v>
      </c>
      <c r="N71" s="30">
        <f>+'dati assoluti'!N71/'dati assoluti'!$N71*100</f>
        <v>100</v>
      </c>
      <c r="O71" s="27"/>
    </row>
    <row r="72" spans="1:15" ht="9" customHeight="1" x14ac:dyDescent="0.25">
      <c r="A72" s="20">
        <v>16</v>
      </c>
      <c r="B72" s="21"/>
      <c r="C72" s="22" t="s">
        <v>20</v>
      </c>
      <c r="D72" s="30">
        <f>+'dati assoluti'!D72/'dati assoluti'!$N72*100</f>
        <v>24.971878515185601</v>
      </c>
      <c r="E72" s="30">
        <f>+'dati assoluti'!E72/'dati assoluti'!$N72*100</f>
        <v>12.148481439820022</v>
      </c>
      <c r="F72" s="30">
        <f>+'dati assoluti'!F72/'dati assoluti'!$N72*100</f>
        <v>18.560179977502813</v>
      </c>
      <c r="G72" s="30">
        <f>+'dati assoluti'!G72/'dati assoluti'!$N72*100</f>
        <v>19.178852643419571</v>
      </c>
      <c r="H72" s="30">
        <f>+'dati assoluti'!H72/'dati assoluti'!$N72*100</f>
        <v>12.879640044994375</v>
      </c>
      <c r="I72" s="30">
        <f>+'dati assoluti'!I72/'dati assoluti'!$N72*100</f>
        <v>6.5241844769403823</v>
      </c>
      <c r="J72" s="30">
        <f>+'dati assoluti'!J72/'dati assoluti'!$N72*100</f>
        <v>1.5748031496062991</v>
      </c>
      <c r="K72" s="30">
        <f>+'dati assoluti'!K72/'dati assoluti'!$N72*100</f>
        <v>1.3498312710911136</v>
      </c>
      <c r="L72" s="30">
        <f>+'dati assoluti'!L72/'dati assoluti'!$N72*100</f>
        <v>0.73115860517435327</v>
      </c>
      <c r="M72" s="30">
        <f>+'dati assoluti'!M72/'dati assoluti'!$N72*100</f>
        <v>2.0809898762654671</v>
      </c>
      <c r="N72" s="30">
        <f>+'dati assoluti'!N72/'dati assoluti'!$N72*100</f>
        <v>100</v>
      </c>
      <c r="O72" s="27"/>
    </row>
    <row r="73" spans="1:15" ht="9" customHeight="1" x14ac:dyDescent="0.25">
      <c r="A73" s="20">
        <v>17</v>
      </c>
      <c r="B73" s="21"/>
      <c r="C73" s="24" t="s">
        <v>21</v>
      </c>
      <c r="D73" s="30">
        <f>+'dati assoluti'!D73/'dati assoluti'!$N73*100</f>
        <v>7.8981219449446876</v>
      </c>
      <c r="E73" s="30">
        <f>+'dati assoluti'!E73/'dati assoluti'!$N73*100</f>
        <v>23.179830203241576</v>
      </c>
      <c r="F73" s="30">
        <f>+'dati assoluti'!F73/'dati assoluti'!$N73*100</f>
        <v>22.588114226910214</v>
      </c>
      <c r="G73" s="30">
        <f>+'dati assoluti'!G73/'dati assoluti'!$N73*100</f>
        <v>17.597118600463084</v>
      </c>
      <c r="H73" s="30">
        <f>+'dati assoluti'!H73/'dati assoluti'!$N73*100</f>
        <v>9.9048109081553903</v>
      </c>
      <c r="I73" s="30">
        <f>+'dati assoluti'!I73/'dati assoluti'!$N73*100</f>
        <v>6.4316953949060975</v>
      </c>
      <c r="J73" s="30">
        <f>+'dati assoluti'!J73/'dati assoluti'!$N73*100</f>
        <v>4.810908155389761</v>
      </c>
      <c r="K73" s="30">
        <f>+'dati assoluti'!K73/'dati assoluti'!$N73*100</f>
        <v>2.9071263184975558</v>
      </c>
      <c r="L73" s="30">
        <f>+'dati assoluti'!L73/'dati assoluti'!$N73*100</f>
        <v>2.1095960895291999</v>
      </c>
      <c r="M73" s="30">
        <f>+'dati assoluti'!M73/'dati assoluti'!$N73*100</f>
        <v>2.5726781579624389</v>
      </c>
      <c r="N73" s="30">
        <f>+'dati assoluti'!N73/'dati assoluti'!$N73*100</f>
        <v>100</v>
      </c>
      <c r="O73" s="27"/>
    </row>
    <row r="74" spans="1:15" ht="9" customHeight="1" x14ac:dyDescent="0.25">
      <c r="A74" s="20">
        <v>18</v>
      </c>
      <c r="B74" s="21"/>
      <c r="C74" s="24" t="s">
        <v>19</v>
      </c>
      <c r="D74" s="30">
        <f>+'dati assoluti'!D74/'dati assoluti'!$N74*100</f>
        <v>20.792426367461431</v>
      </c>
      <c r="E74" s="30">
        <f>+'dati assoluti'!E74/'dati assoluti'!$N74*100</f>
        <v>17.987377279102386</v>
      </c>
      <c r="F74" s="30">
        <f>+'dati assoluti'!F74/'dati assoluti'!$N74*100</f>
        <v>11.886395511921458</v>
      </c>
      <c r="G74" s="30">
        <f>+'dati assoluti'!G74/'dati assoluti'!$N74*100</f>
        <v>12.23702664796634</v>
      </c>
      <c r="H74" s="30">
        <f>+'dati assoluti'!H74/'dati assoluti'!$N74*100</f>
        <v>9.3618513323983166</v>
      </c>
      <c r="I74" s="30">
        <f>+'dati assoluti'!I74/'dati assoluti'!$N74*100</f>
        <v>8.239831697054699</v>
      </c>
      <c r="J74" s="30">
        <f>+'dati assoluti'!J74/'dati assoluti'!$N74*100</f>
        <v>6.1711079943899012</v>
      </c>
      <c r="K74" s="30">
        <f>+'dati assoluti'!K74/'dati assoluti'!$N74*100</f>
        <v>3.8218793828892004</v>
      </c>
      <c r="L74" s="30">
        <f>+'dati assoluti'!L74/'dati assoluti'!$N74*100</f>
        <v>2.73492286115007</v>
      </c>
      <c r="M74" s="30">
        <f>+'dati assoluti'!M74/'dati assoluti'!$N74*100</f>
        <v>6.7671809256661994</v>
      </c>
      <c r="N74" s="30">
        <f>+'dati assoluti'!N74/'dati assoluti'!$N74*100</f>
        <v>100</v>
      </c>
      <c r="O74" s="27"/>
    </row>
    <row r="75" spans="1:15" ht="9" customHeight="1" x14ac:dyDescent="0.25">
      <c r="A75" s="20">
        <v>19</v>
      </c>
      <c r="B75" s="21"/>
      <c r="C75" s="23" t="s">
        <v>38</v>
      </c>
      <c r="D75" s="30">
        <f>+'dati assoluti'!D75/'dati assoluti'!$N75*100</f>
        <v>7.8573344060069727</v>
      </c>
      <c r="E75" s="30">
        <f>+'dati assoluti'!E75/'dati assoluti'!$N75*100</f>
        <v>20.997586484312148</v>
      </c>
      <c r="F75" s="30">
        <f>+'dati assoluti'!F75/'dati assoluti'!$N75*100</f>
        <v>20.91713596138375</v>
      </c>
      <c r="G75" s="30">
        <f>+'dati assoluti'!G75/'dati assoluti'!$N75*100</f>
        <v>15.071064628586752</v>
      </c>
      <c r="H75" s="30">
        <f>+'dati assoluti'!H75/'dati assoluti'!$N75*100</f>
        <v>8.3400375435773668</v>
      </c>
      <c r="I75" s="30">
        <f>+'dati assoluti'!I75/'dati assoluti'!$N75*100</f>
        <v>5.551086082059534</v>
      </c>
      <c r="J75" s="30">
        <f>+'dati assoluti'!J75/'dati assoluti'!$N75*100</f>
        <v>4.9611155805846074</v>
      </c>
      <c r="K75" s="30">
        <f>+'dati assoluti'!K75/'dati assoluti'!$N75*100</f>
        <v>4.2102440332528825</v>
      </c>
      <c r="L75" s="30">
        <f>+'dati assoluti'!L75/'dati assoluti'!$N75*100</f>
        <v>4.1834271922767501</v>
      </c>
      <c r="M75" s="30">
        <f>+'dati assoluti'!M75/'dati assoluti'!$N75*100</f>
        <v>7.9109680879592386</v>
      </c>
      <c r="N75" s="30">
        <f>+'dati assoluti'!N75/'dati assoluti'!$N75*100</f>
        <v>100</v>
      </c>
      <c r="O75" s="27"/>
    </row>
    <row r="76" spans="1:15" ht="9" customHeight="1" x14ac:dyDescent="0.25">
      <c r="A76" s="20">
        <v>20</v>
      </c>
      <c r="B76" s="21"/>
      <c r="C76" s="22" t="s">
        <v>22</v>
      </c>
      <c r="D76" s="30">
        <f>+'dati assoluti'!D76/'dati assoluti'!$N76*100</f>
        <v>23.028673835125449</v>
      </c>
      <c r="E76" s="30">
        <f>+'dati assoluti'!E76/'dati assoluti'!$N76*100</f>
        <v>13.709677419354838</v>
      </c>
      <c r="F76" s="30">
        <f>+'dati assoluti'!F76/'dati assoluti'!$N76*100</f>
        <v>21.50537634408602</v>
      </c>
      <c r="G76" s="30">
        <f>+'dati assoluti'!G76/'dati assoluti'!$N76*100</f>
        <v>20.250896057347671</v>
      </c>
      <c r="H76" s="30">
        <f>+'dati assoluti'!H76/'dati assoluti'!$N76*100</f>
        <v>9.67741935483871</v>
      </c>
      <c r="I76" s="30">
        <f>+'dati assoluti'!I76/'dati assoluti'!$N76*100</f>
        <v>5.913978494623656</v>
      </c>
      <c r="J76" s="30">
        <f>+'dati assoluti'!J76/'dati assoluti'!$N76*100</f>
        <v>2.8673835125448028</v>
      </c>
      <c r="K76" s="30">
        <f>+'dati assoluti'!K76/'dati assoluti'!$N76*100</f>
        <v>1.2544802867383513</v>
      </c>
      <c r="L76" s="30">
        <f>+'dati assoluti'!L76/'dati assoluti'!$N76*100</f>
        <v>0.26881720430107531</v>
      </c>
      <c r="M76" s="30">
        <f>+'dati assoluti'!M76/'dati assoluti'!$N76*100</f>
        <v>1.5232974910394266</v>
      </c>
      <c r="N76" s="30">
        <f>+'dati assoluti'!N76/'dati assoluti'!$N76*100</f>
        <v>100</v>
      </c>
      <c r="O76" s="27"/>
    </row>
    <row r="77" spans="1:15" ht="9" customHeight="1" x14ac:dyDescent="0.25">
      <c r="A77" s="20"/>
      <c r="B77" s="21"/>
      <c r="C77" s="2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28"/>
    </row>
    <row r="78" spans="1:15" ht="9" customHeight="1" x14ac:dyDescent="0.25">
      <c r="A78" s="20"/>
      <c r="B78" s="21"/>
      <c r="C78" s="22" t="s">
        <v>23</v>
      </c>
      <c r="D78" s="30">
        <f>+'dati assoluti'!D78/'dati assoluti'!$N78*100</f>
        <v>14.176556657454073</v>
      </c>
      <c r="E78" s="30">
        <f>+'dati assoluti'!E78/'dati assoluti'!$N78*100</f>
        <v>23.820516989107464</v>
      </c>
      <c r="F78" s="30">
        <f>+'dati assoluti'!F78/'dati assoluti'!$N78*100</f>
        <v>19.170866525768169</v>
      </c>
      <c r="G78" s="30">
        <f>+'dati assoluti'!G78/'dati assoluti'!$N78*100</f>
        <v>13.779873191350999</v>
      </c>
      <c r="H78" s="30">
        <f>+'dati assoluti'!H78/'dati assoluti'!$N78*100</f>
        <v>9.1139652089091214</v>
      </c>
      <c r="I78" s="30">
        <f>+'dati assoluti'!I78/'dati assoluti'!$N78*100</f>
        <v>5.5990895789302551</v>
      </c>
      <c r="J78" s="30">
        <f>+'dati assoluti'!J78/'dati assoluti'!$N78*100</f>
        <v>3.9245651113640054</v>
      </c>
      <c r="K78" s="30">
        <f>+'dati assoluti'!K78/'dati assoluti'!$N78*100</f>
        <v>3.4140790115428388</v>
      </c>
      <c r="L78" s="30">
        <f>+'dati assoluti'!L78/'dati assoluti'!$N78*100</f>
        <v>2.5556820029263534</v>
      </c>
      <c r="M78" s="30">
        <f>+'dati assoluti'!M78/'dati assoluti'!$N78*100</f>
        <v>4.4448057226467244</v>
      </c>
      <c r="N78" s="30">
        <f>+'dati assoluti'!N78/'dati assoluti'!$N78*100</f>
        <v>100</v>
      </c>
      <c r="O78" s="27"/>
    </row>
    <row r="79" spans="1:15" ht="9" customHeight="1" x14ac:dyDescent="0.25">
      <c r="A79" s="20"/>
      <c r="B79" s="21"/>
      <c r="C79" s="22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4"/>
    </row>
    <row r="80" spans="1:15" ht="9" customHeight="1" x14ac:dyDescent="0.25">
      <c r="A80" s="31"/>
      <c r="B80" s="32"/>
      <c r="C80" s="26" t="s">
        <v>24</v>
      </c>
      <c r="D80" s="43">
        <f>+'dati assoluti'!D80/'dati assoluti'!$N80*100</f>
        <v>17.299272911077413</v>
      </c>
      <c r="E80" s="43">
        <f>+'dati assoluti'!E80/'dati assoluti'!$N80*100</f>
        <v>25.723395155332636</v>
      </c>
      <c r="F80" s="43">
        <f>+'dati assoluti'!F80/'dati assoluti'!$N80*100</f>
        <v>17.589330844900658</v>
      </c>
      <c r="G80" s="43">
        <f>+'dati assoluti'!G80/'dati assoluti'!$N80*100</f>
        <v>12.475601695244761</v>
      </c>
      <c r="H80" s="43">
        <f>+'dati assoluti'!H80/'dati assoluti'!$N80*100</f>
        <v>8.2390450639604964</v>
      </c>
      <c r="I80" s="43">
        <f>+'dati assoluti'!I80/'dati assoluti'!$N80*100</f>
        <v>5.5126560130642721</v>
      </c>
      <c r="J80" s="43">
        <f>+'dati assoluti'!J80/'dati assoluti'!$N80*100</f>
        <v>3.539795481939422</v>
      </c>
      <c r="K80" s="43">
        <f>+'dati assoluti'!K80/'dati assoluti'!$N80*100</f>
        <v>2.8080407480850731</v>
      </c>
      <c r="L80" s="43">
        <f>+'dati assoluti'!L80/'dati assoluti'!$N80*100</f>
        <v>2.3453477973482637</v>
      </c>
      <c r="M80" s="43">
        <f>+'dati assoluti'!M80/'dati assoluti'!$N80*100</f>
        <v>4.4675142890470081</v>
      </c>
      <c r="N80" s="43">
        <f>+'dati assoluti'!N80/'dati assoluti'!$N80*100</f>
        <v>100</v>
      </c>
      <c r="O80" s="42"/>
    </row>
    <row r="81" spans="1:22" s="5" customFormat="1" ht="9" customHeight="1" x14ac:dyDescent="0.2">
      <c r="A81" s="36" t="s">
        <v>3</v>
      </c>
      <c r="B81" s="14"/>
      <c r="C81" s="14"/>
      <c r="D81" s="14"/>
      <c r="E81" s="15"/>
      <c r="F81" s="15"/>
      <c r="G81" s="15"/>
      <c r="H81" s="15"/>
      <c r="I81" s="15"/>
      <c r="J81" s="16"/>
      <c r="K81" s="15"/>
      <c r="L81" s="15"/>
      <c r="M81" s="17"/>
      <c r="N81" s="18"/>
      <c r="O81" s="17"/>
      <c r="P81" s="17"/>
      <c r="Q81" s="17"/>
      <c r="R81" s="17"/>
      <c r="S81" s="17"/>
      <c r="T81" s="17"/>
      <c r="U81" s="17"/>
      <c r="V81" s="17"/>
    </row>
    <row r="82" spans="1:22" s="5" customFormat="1" ht="9" customHeight="1" x14ac:dyDescent="0.15">
      <c r="A82" s="46" t="s">
        <v>35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37"/>
    </row>
  </sheetData>
  <mergeCells count="6">
    <mergeCell ref="C4:C5"/>
    <mergeCell ref="D4:N4"/>
    <mergeCell ref="A82:M82"/>
    <mergeCell ref="A6:N6"/>
    <mergeCell ref="A31:N31"/>
    <mergeCell ref="A56:N5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2012-02-02T10:56:46Z</cp:lastPrinted>
  <dcterms:created xsi:type="dcterms:W3CDTF">2012-02-02T10:05:07Z</dcterms:created>
  <dcterms:modified xsi:type="dcterms:W3CDTF">2022-05-25T08:16:25Z</dcterms:modified>
</cp:coreProperties>
</file>